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325" windowHeight="9510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45621"/>
</workbook>
</file>

<file path=xl/calcChain.xml><?xml version="1.0" encoding="utf-8"?>
<calcChain xmlns="http://schemas.openxmlformats.org/spreadsheetml/2006/main">
  <c r="G103" i="11" l="1"/>
  <c r="F103" i="11"/>
  <c r="E103" i="11"/>
  <c r="D103" i="11"/>
  <c r="H95" i="11"/>
  <c r="H94" i="11"/>
  <c r="H93" i="11"/>
  <c r="H64" i="11"/>
  <c r="H63" i="11"/>
  <c r="H62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134" i="11" l="1"/>
  <c r="F134" i="11"/>
  <c r="E134" i="11"/>
  <c r="D134" i="11"/>
  <c r="C134" i="11"/>
  <c r="H133" i="11"/>
  <c r="H132" i="11"/>
  <c r="H131" i="11"/>
  <c r="H130" i="11"/>
  <c r="H129" i="11"/>
  <c r="H128" i="11"/>
  <c r="H127" i="11"/>
  <c r="H126" i="11"/>
  <c r="H125" i="11"/>
  <c r="H124" i="11"/>
  <c r="H123" i="11"/>
  <c r="H122" i="11"/>
  <c r="H121" i="11"/>
  <c r="H120" i="1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C103" i="11"/>
  <c r="H102" i="11"/>
  <c r="H101" i="11"/>
  <c r="H100" i="11"/>
  <c r="H99" i="11"/>
  <c r="H98" i="11"/>
  <c r="H97" i="11"/>
  <c r="H96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G31" i="11"/>
  <c r="F31" i="11"/>
  <c r="E31" i="11"/>
  <c r="D31" i="11"/>
  <c r="C31" i="11"/>
  <c r="H30" i="11"/>
  <c r="H29" i="11"/>
  <c r="H28" i="11"/>
  <c r="H27" i="11"/>
  <c r="H103" i="11" l="1"/>
  <c r="H134" i="11"/>
  <c r="H31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H23" i="11" l="1"/>
  <c r="H14" i="11"/>
  <c r="K14" i="8" l="1"/>
  <c r="K13" i="8"/>
  <c r="C23" i="14" l="1"/>
  <c r="G23" i="14" s="1"/>
  <c r="N23" i="1" l="1"/>
  <c r="I2" i="8" s="1"/>
  <c r="C24" i="11" l="1"/>
  <c r="H22" i="11"/>
  <c r="H21" i="11"/>
  <c r="H20" i="11"/>
  <c r="H19" i="11"/>
  <c r="H18" i="11"/>
  <c r="H17" i="11"/>
  <c r="H16" i="11"/>
  <c r="H15" i="11"/>
  <c r="H13" i="11"/>
  <c r="H12" i="11"/>
  <c r="H11" i="11"/>
  <c r="H10" i="11"/>
  <c r="H9" i="11"/>
  <c r="H8" i="11"/>
  <c r="H7" i="11"/>
  <c r="H6" i="11"/>
  <c r="E23" i="14" l="1"/>
  <c r="F23" i="14" s="1"/>
  <c r="H23" i="14"/>
  <c r="G24" i="11" l="1"/>
  <c r="F24" i="11"/>
  <c r="E24" i="11"/>
  <c r="D24" i="11"/>
  <c r="H5" i="11"/>
  <c r="H4" i="11"/>
  <c r="H24" i="11" l="1"/>
  <c r="K5" i="8" l="1"/>
</calcChain>
</file>

<file path=xl/sharedStrings.xml><?xml version="1.0" encoding="utf-8"?>
<sst xmlns="http://schemas.openxmlformats.org/spreadsheetml/2006/main" count="421" uniqueCount="379">
  <si>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</si>
  <si>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</si>
  <si>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</si>
  <si>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</si>
  <si>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</si>
  <si>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</si>
  <si>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</si>
  <si>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</si>
  <si>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</si>
  <si>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</si>
  <si>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</si>
  <si>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</si>
  <si>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</si>
  <si>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</si>
  <si>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</si>
  <si>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</si>
  <si>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</si>
  <si>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</si>
  <si>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</si>
  <si>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</si>
  <si>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</si>
  <si>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</si>
  <si>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</si>
  <si>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</si>
  <si>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</si>
  <si>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</si>
  <si>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</si>
  <si>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</si>
  <si>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</si>
  <si>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</si>
  <si>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</si>
  <si>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</si>
  <si>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</si>
  <si>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</si>
  <si>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</si>
  <si>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</si>
  <si>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</si>
  <si>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</si>
  <si>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</si>
  <si>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</si>
  <si>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</si>
  <si>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</si>
  <si>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</si>
  <si>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</si>
  <si>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</si>
  <si>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</si>
  <si>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</si>
  <si>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</si>
  <si>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</si>
  <si>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</si>
  <si>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</si>
  <si>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</si>
  <si>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</si>
  <si>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</si>
  <si>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</si>
  <si>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</si>
  <si>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</si>
  <si>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</si>
  <si>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</si>
  <si>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</si>
  <si>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</si>
  <si>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</si>
  <si>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</si>
  <si>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</si>
  <si>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</si>
  <si>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</si>
  <si>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</si>
  <si>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</si>
  <si>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</si>
  <si>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</si>
  <si>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</si>
  <si>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</si>
  <si>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</si>
  <si>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</si>
  <si>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</si>
  <si>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</si>
  <si>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</si>
  <si>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</si>
  <si>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</si>
  <si>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</si>
  <si>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</si>
  <si>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</si>
  <si>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</si>
  <si>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</si>
  <si>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</si>
  <si>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</si>
  <si>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</si>
  <si>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</si>
  <si>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</si>
  <si>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</si>
  <si>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</si>
  <si>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</si>
  <si>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</si>
  <si>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</si>
  <si>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</si>
  <si>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</si>
  <si>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</si>
  <si>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</si>
  <si>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</si>
  <si>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</si>
  <si>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</si>
  <si>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</si>
  <si>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</si>
  <si>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</si>
  <si>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</si>
  <si>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</si>
  <si>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</si>
  <si>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</si>
  <si>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</si>
  <si>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</si>
  <si>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</si>
  <si>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</si>
  <si>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</si>
  <si>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</si>
  <si>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</si>
  <si>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</si>
  <si>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</si>
  <si>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</si>
  <si>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</si>
  <si>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</si>
  <si>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</si>
  <si>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</si>
  <si>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</si>
  <si>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</si>
  <si>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</si>
  <si>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</si>
  <si>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</si>
  <si>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</si>
  <si>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</si>
  <si>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</si>
  <si>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</si>
  <si>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</si>
  <si>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</si>
  <si>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</si>
  <si>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</si>
  <si>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</si>
  <si>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</si>
  <si>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</si>
  <si>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</si>
  <si>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</si>
  <si>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</si>
  <si>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</si>
  <si>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</si>
  <si>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</si>
  <si>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</si>
  <si>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</si>
  <si>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</si>
  <si>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</si>
  <si>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</si>
  <si>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</si>
  <si>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</si>
  <si>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</si>
  <si>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</si>
  <si>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</si>
  <si>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</si>
  <si>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</si>
  <si>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</si>
  <si>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</si>
  <si>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</si>
  <si>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</si>
  <si>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</si>
  <si>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</si>
  <si>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</si>
  <si>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</si>
  <si>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</si>
  <si>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</si>
  <si>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</si>
  <si>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</si>
  <si>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</si>
  <si>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</si>
  <si>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</si>
  <si>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</si>
  <si>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</si>
  <si>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</si>
  <si>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</si>
  <si>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</si>
  <si>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</si>
  <si>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</si>
  <si>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</si>
  <si>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</si>
  <si>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</si>
  <si>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</si>
  <si>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</si>
  <si>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</si>
  <si>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</si>
  <si>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</si>
  <si>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</si>
  <si>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</si>
  <si>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</si>
  <si>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</si>
  <si>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</si>
  <si>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</si>
  <si>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</si>
  <si>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</si>
  <si>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</si>
  <si>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</si>
  <si>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</si>
  <si>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</si>
  <si>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</si>
  <si>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</si>
  <si>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</si>
  <si>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</si>
  <si>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</si>
  <si>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</si>
  <si>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</si>
  <si>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</si>
  <si>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</si>
  <si>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</si>
  <si>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</si>
  <si>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</si>
  <si>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</si>
  <si>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</si>
  <si>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</si>
  <si>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</si>
  <si>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</si>
  <si>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</si>
  <si>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</si>
  <si>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</si>
  <si>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</si>
  <si>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</si>
  <si>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</si>
  <si>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</si>
  <si>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</si>
  <si>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</si>
  <si>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</si>
  <si>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</si>
  <si>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</si>
  <si>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</si>
  <si>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</si>
  <si>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</si>
  <si>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</si>
  <si>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</si>
  <si>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</si>
  <si>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</si>
  <si>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</si>
  <si>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</si>
  <si>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</si>
  <si>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</si>
  <si>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</si>
  <si>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</si>
  <si>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</si>
  <si>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</si>
  <si>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</si>
  <si>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</si>
  <si>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</si>
  <si>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</si>
  <si>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</si>
  <si>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</si>
  <si>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</si>
  <si>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</si>
  <si>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</si>
  <si>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</si>
  <si>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</si>
  <si>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</si>
  <si>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</si>
  <si>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</si>
  <si>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</si>
  <si>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</si>
  <si>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</si>
  <si>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</si>
  <si>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</si>
  <si>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Concurso Banco do Nordeste - Analista Bancário I</t>
  </si>
  <si>
    <r>
      <t>Concurso</t>
    </r>
    <r>
      <rPr>
        <sz val="11"/>
        <color rgb="FF56646F"/>
        <rFont val="Inherit"/>
      </rPr>
      <t>: Banco do Nordeste</t>
    </r>
  </si>
  <si>
    <r>
      <t>Banca organizadora</t>
    </r>
    <r>
      <rPr>
        <sz val="11"/>
        <color rgb="FF56646F"/>
        <rFont val="Inherit"/>
      </rPr>
      <t>: CESPE</t>
    </r>
  </si>
  <si>
    <r>
      <t>Escolaridade</t>
    </r>
    <r>
      <rPr>
        <sz val="11"/>
        <color rgb="FF56646F"/>
        <rFont val="Inherit"/>
      </rPr>
      <t>: médio e superior</t>
    </r>
  </si>
  <si>
    <r>
      <t>Número de vagas</t>
    </r>
    <r>
      <rPr>
        <sz val="11"/>
        <color rgb="FF56646F"/>
        <rFont val="Inherit"/>
      </rPr>
      <t>: 700</t>
    </r>
  </si>
  <si>
    <r>
      <t>Remuneração</t>
    </r>
    <r>
      <rPr>
        <sz val="11"/>
        <color rgb="FF56646F"/>
        <rFont val="Inherit"/>
      </rPr>
      <t>: Até R$ 4.941,17</t>
    </r>
  </si>
  <si>
    <r>
      <t>Inscrições</t>
    </r>
    <r>
      <rPr>
        <sz val="11"/>
        <color rgb="FF56646F"/>
        <rFont val="Inherit"/>
      </rPr>
      <t>: entre 10 horas do dia 24 de setembro de 2018 e 18 horas do dia 15 de outubro de 2018</t>
    </r>
  </si>
  <si>
    <r>
      <t>Taxa de Inscrição</t>
    </r>
    <r>
      <rPr>
        <sz val="11"/>
        <color rgb="FF56646F"/>
        <rFont val="Inherit"/>
      </rPr>
      <t>: R$59,00 para o cargo de Analista – nível médio; e R$67,00 para o cargo de Especialista – nível superior.</t>
    </r>
  </si>
  <si>
    <r>
      <t>Provas</t>
    </r>
    <r>
      <rPr>
        <sz val="11"/>
        <color rgb="FF56646F"/>
        <rFont val="Inherit"/>
      </rPr>
      <t>: 25 de novembro de 2018</t>
    </r>
  </si>
  <si>
    <t>SIMULADO</t>
  </si>
  <si>
    <t>Conhecimentos Gerais</t>
  </si>
  <si>
    <t>Conhecimentos Bancários</t>
  </si>
  <si>
    <t>Lingua Portuguesa</t>
  </si>
  <si>
    <t>Matemática</t>
  </si>
  <si>
    <t xml:space="preserve">1 Compreensão e interpretação de textos de gêneros variados. </t>
  </si>
  <si>
    <t xml:space="preserve">2 Reconhecimento de tipos e gêneros textuais. </t>
  </si>
  <si>
    <t xml:space="preserve">3 Domínio da ortografia oficial. </t>
  </si>
  <si>
    <t xml:space="preserve">4 Domínio dos mecanismos de coesão textual. </t>
  </si>
  <si>
    <t>4.1 Emprego de elementos de referenciação, substituição e repetição, de conectores e de outros elementos de sequenciação textual.</t>
  </si>
  <si>
    <t xml:space="preserve">4.2 Emprego de tempos e modos verbais. </t>
  </si>
  <si>
    <t xml:space="preserve">5 Domínio da estrutura morfossintática do período. </t>
  </si>
  <si>
    <t xml:space="preserve">5.1 Emprego das classes de palavras. </t>
  </si>
  <si>
    <t xml:space="preserve">5.2 Relações de coordenação entre orações e entre termos da oração. </t>
  </si>
  <si>
    <t xml:space="preserve">5.3 Relações de subordinação entre orações e entre termos da oração. </t>
  </si>
  <si>
    <t xml:space="preserve">5.4 Emprego dos sinais de pontuação. </t>
  </si>
  <si>
    <t xml:space="preserve">5.5 Concordância verbal e nominal. </t>
  </si>
  <si>
    <t xml:space="preserve">5.6 Regência verbal e nominal. </t>
  </si>
  <si>
    <t xml:space="preserve">5.7 Emprego do sinal indicativo de crase. </t>
  </si>
  <si>
    <t xml:space="preserve">5.8 Colocação dos pronomes átonos. </t>
  </si>
  <si>
    <t xml:space="preserve">6 Reescrita de frases e parágrafos do texto. </t>
  </si>
  <si>
    <t xml:space="preserve">6.1 Significação das palavras. </t>
  </si>
  <si>
    <t xml:space="preserve">6.2 Substituição de palavras ou de trechos de texto. </t>
  </si>
  <si>
    <t xml:space="preserve">6.3 Reorganização da estrutura de orações e de períodos do texto. </t>
  </si>
  <si>
    <t xml:space="preserve">6.4 Reescrita de textos de diferentes gêneros e níveis de formalidade. </t>
  </si>
  <si>
    <t>Tópicos relevantes e atuais de diversas áreas, tais como segurança, transportes, política, economia, sociedade, educação, saúde, cultura, tecnologia, energia, relações internacionais, desenvolvimento sustentável e ecologia, suas inter‐relações e suas vinculações históricas.</t>
  </si>
  <si>
    <t>2 O nordeste brasileiro: geografia, atividades econômicas, contrastes intra-regionais, o polígono das secas e as características das regiões naturais do nordeste; o nordeste no contexto nacional.</t>
  </si>
  <si>
    <t>3 O Banco do Nordeste do Brasil S.A.: legislação básica, programas e informações gerais de sua atuação como agente impulsionador do desenvolvimento sustentável da região nordeste.</t>
  </si>
  <si>
    <t>4 Informática: conceitos de informática, hardware e software; sistemas operacionais (Windows e Linux); editor de texto e edição e formatação de textos, processador de texto (Word e BrOffice.org Writer); planilhas eletrônicas (Excel e BrOffice.org Calc); editor de apresentações (PowerPoint e BrOffice.org Impress); conceitos de tecnologias relacionadas à Internet e 31 Intranet, protocolos web, navegador (Internet Explorer, Google Chorme e Mozilla Firefox), pesquisa na Web; conceitos de proteção lógica e segurança da informação, realização de cópias de segurança (backup), vírus e ataques a computadores e antivírus; conceitos de organização e de gerenciamento de informações, arquivos, pastas e programas.</t>
  </si>
  <si>
    <t>1 Sistema Financeiro Nacional.</t>
  </si>
  <si>
    <t>1.1 Instituições do Sistema Financeiro Nacional — tipos, finalidades e atuação.</t>
  </si>
  <si>
    <t>1.2 Banco Central do Brasil e Conselho Monetário Nacional — funções e atividades.</t>
  </si>
  <si>
    <t>1.3 Instituições Financeiras Oficiais Federais — papel e atuação.</t>
  </si>
  <si>
    <t xml:space="preserve"> 2 Operações de Crédito Bancário.</t>
  </si>
  <si>
    <t>2.1 Cadastro de pessoas físicas.</t>
  </si>
  <si>
    <t xml:space="preserve"> 2.2 Cadastro de pessoas jurídicas.</t>
  </si>
  <si>
    <t>2.2.1 Tipos e constituição das pessoas.</t>
  </si>
  <si>
    <t>2.2.2 Composição societária/acionária.</t>
  </si>
  <si>
    <t>2.2.3 Forma de tributação.</t>
  </si>
  <si>
    <t>2.2.4 Mandatos e procurações.</t>
  </si>
  <si>
    <t>2.3 Fundamentos do crédito.</t>
  </si>
  <si>
    <t xml:space="preserve"> 2.3.1 Conceito de crédito.</t>
  </si>
  <si>
    <t>2.3.2 Elementos do crédito.</t>
  </si>
  <si>
    <t>2.3.3 Requisitos do crédito.</t>
  </si>
  <si>
    <t>2.4 Riscos da atividade bancária.</t>
  </si>
  <si>
    <t>2.4.1 De crédito.</t>
  </si>
  <si>
    <t xml:space="preserve"> 2.4.2 De mercado.</t>
  </si>
  <si>
    <t>2.4.3 Operacional.</t>
  </si>
  <si>
    <t>2.4.4 Sistêmico.</t>
  </si>
  <si>
    <t>2.4.5 De liquidez.</t>
  </si>
  <si>
    <t>2.5 Principais variáveis relacionadas ao risco de crédito.</t>
  </si>
  <si>
    <t>2.5.1 Clientes.</t>
  </si>
  <si>
    <t>2.5.2 Operação.</t>
  </si>
  <si>
    <t>2.6 Tipos de operações de crédito bancário (empréstimos, descontos, financiamentos e adiantamentos).</t>
  </si>
  <si>
    <t>2.7 Operações de Crédito Geral.</t>
  </si>
  <si>
    <t>2.7.1 Crédito pessoal e Crédito Direto ao Consumidor.</t>
  </si>
  <si>
    <t>2.7.2 Desconto de duplicatas, notas promissórias e cheques pré-datados.</t>
  </si>
  <si>
    <t xml:space="preserve"> 2.7.3 Contas garantidas.</t>
  </si>
  <si>
    <t xml:space="preserve"> 2.7.4 Capital de giro.</t>
  </si>
  <si>
    <t>2.7.5 Cartão de crédito.</t>
  </si>
  <si>
    <t>2.7.6 Microcrédito urbano.</t>
  </si>
  <si>
    <t xml:space="preserve"> 2.8 Operações de Crédito Especializado.</t>
  </si>
  <si>
    <t>2.8.1 Crédito Rural2.</t>
  </si>
  <si>
    <t xml:space="preserve"> 8.1.1 Conceito, beneficiários, preceitos e funções básicas;</t>
  </si>
  <si>
    <t xml:space="preserve"> 2.8.1.2 Finalidades: operações de investimento, custeio e comercialização.</t>
  </si>
  <si>
    <t xml:space="preserve"> 2.8.1.3 Programa Nacional de Fortalecimento da Agricultura Familiar (PRONAF): base legal, finalidades, beneficiários, destinação, condições.</t>
  </si>
  <si>
    <t xml:space="preserve"> 2.8.2 Crédito industrial, agroindustrial, para o comércio e para a prestação de serviços: conceito, finalidades (investimento fixo e capital de giro associado), beneficiários.</t>
  </si>
  <si>
    <t>2.9 Recursos utilizados na contratação de financiamentos.</t>
  </si>
  <si>
    <t xml:space="preserve"> 2.9.1 Fundo Constitucional de Financiamento do Nordeste (FNE): base legal, finalidades, regras, administração.</t>
  </si>
  <si>
    <t>2.9.2 BNDES/FINAME: base legal, finalidade, regras, forma de atuação.</t>
  </si>
  <si>
    <t>2.9.3 Fundo de Amparo ao Trabalhador (FAT): base legal, finalidades, regras, forma de atuação.</t>
  </si>
  <si>
    <t>2.10 Microfinanças: base legal, finalidade, forma de atuação.</t>
  </si>
  <si>
    <t>3 Serviços bancários e financeiros.</t>
  </si>
  <si>
    <t>3.1 Conta corrente: abertura, manutenção, encerramento, pagamento, devolução de cheques e cadastro de emitentes de cheques sem fundos (CCF).</t>
  </si>
  <si>
    <t xml:space="preserve"> 3.2 Depósitos à vista.</t>
  </si>
  <si>
    <t>3.3 Depósitos a prazo (CDB e RDB).</t>
  </si>
  <si>
    <t xml:space="preserve"> 3.4 Fundos de Investimentos.</t>
  </si>
  <si>
    <t>3.5 Caderneta de poupança.</t>
  </si>
  <si>
    <t>3.6 Títulos de capitalização.</t>
  </si>
  <si>
    <t xml:space="preserve"> 3.7 Planos de aposentadoria e de previdência privados.</t>
  </si>
  <si>
    <t>3.8 Seguros.</t>
  </si>
  <si>
    <t>3.9 Convênios de arrecadação/pagamentos (concessionárias de serviços públicos, tributos, INSS e folha de pagamento de clientes).</t>
  </si>
  <si>
    <t xml:space="preserve"> 3.10 Serviço de Compensação de Cheque e Outros Papéis.</t>
  </si>
  <si>
    <t>3.11 Cobrança.</t>
  </si>
  <si>
    <t>3.12 Sistema de Pagamentos Brasileiro (SPB).</t>
  </si>
  <si>
    <t>4 Aspectos jurídicos.</t>
  </si>
  <si>
    <t>4.1 Noções de direito aplicadas às operações de crédito.</t>
  </si>
  <si>
    <t>4.1.1 Sujeito e Objeto do Direito.</t>
  </si>
  <si>
    <t>4.1.2 Fato e ato jurídico.</t>
  </si>
  <si>
    <t xml:space="preserve"> 4.1.3 Contratos: conceito de contrato, requisitos dos contratos, classificação dos contratos; contratos nominados, contratos de compra e venda, empréstimo, sociedade, fiança, contratos formais e informais.</t>
  </si>
  <si>
    <t xml:space="preserve"> 4.2 Instrumentos de formalização das operações de crédito.</t>
  </si>
  <si>
    <t>4.2.1 Contratos por instrumento público e particular.</t>
  </si>
  <si>
    <t>4.2.2 Cédulas e notas de crédito.</t>
  </si>
  <si>
    <t>4.3 Garantias.</t>
  </si>
  <si>
    <t xml:space="preserve"> 4.3.1 Fidejussórias: fiança e aval.</t>
  </si>
  <si>
    <t>4.3.2 Reais: hipoteca e penhor.</t>
  </si>
  <si>
    <t>4.3.3 Alienação fiduciária de bens móveis.</t>
  </si>
  <si>
    <t xml:space="preserve"> 4.4 Títulos de Crédito — nota promissória, duplicata, cheque.</t>
  </si>
  <si>
    <t>1 Números reais: operações (adição, subtração, multiplicação, divisão, radiciação e potenciação); expressões numéricas; múltiplos e divisores; máximo divisor comum e mínimo múltiplo comum; problemas.</t>
  </si>
  <si>
    <t xml:space="preserve"> 2 Proporcionalidade: razões e proporções; divisão em partes diretamente e inversamente proporcionais; médias aritmética, geométrica e ponderada; regras de três simples e composta; porcentagem; e problemas.</t>
  </si>
  <si>
    <t>3 Funções, equações e inequações de 1º e de 2º graus, exponenciais e logarítmicas: conceito, representação gráfica, problemas.</t>
  </si>
  <si>
    <t>4 Sistemas lineares.</t>
  </si>
  <si>
    <t xml:space="preserve"> 5 Análise combinatória e probabilidade: princípios fundamentais de contagem, arranjos, permutações, combinações, binômio de 32 Newton, cálculo de probabilidades.</t>
  </si>
  <si>
    <t>6 Matemática financeira.</t>
  </si>
  <si>
    <t xml:space="preserve"> 6.1 Juros simples e compostos: capitalização e descontos.</t>
  </si>
  <si>
    <t xml:space="preserve"> 6.2 Taxas de juros: nominal, efetiva, equivalentes, proporcionais, real e aparente.</t>
  </si>
  <si>
    <t xml:space="preserve"> 6.3 Planos ou sistemas de amortização de empréstimos e financiamentos.</t>
  </si>
  <si>
    <t>6.4 Cálculo financeiro: custo real efetivo de operações de financiamento, empréstimo e investimento.</t>
  </si>
  <si>
    <t>6.5 Taxas de retorno.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</si>
</sst>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1"/>
      <color rgb="FF56646F"/>
      <name val="Inherit"/>
    </font>
    <font>
      <b/>
      <sz val="11"/>
      <color rgb="FF56646F"/>
      <name val="Inherit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2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20" xfId="7" applyNumberFormat="1" applyFont="1" applyFill="1" applyBorder="1" applyAlignment="1">
      <alignment horizontal="center" vertical="center"/>
    </xf>
    <xf numFmtId="0" fontId="21" fillId="6" borderId="9" xfId="8" applyFont="1" applyFill="1" applyBorder="1" applyAlignment="1">
      <alignment horizontal="center" vertical="center"/>
    </xf>
    <xf numFmtId="0" fontId="20" fillId="12" borderId="10" xfId="8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0" fillId="2" borderId="10" xfId="8" applyFont="1" applyFill="1" applyBorder="1" applyAlignment="1">
      <alignment horizontal="center" vertical="center"/>
    </xf>
    <xf numFmtId="0" fontId="20" fillId="13" borderId="10" xfId="8" applyFont="1" applyFill="1" applyBorder="1" applyAlignment="1">
      <alignment horizontal="center" vertical="center"/>
    </xf>
    <xf numFmtId="0" fontId="20" fillId="15" borderId="5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9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7" fillId="11" borderId="18" xfId="0" applyFont="1" applyFill="1" applyBorder="1" applyAlignment="1">
      <alignment horizontal="center" vertical="center" wrapText="1"/>
    </xf>
    <xf numFmtId="0" fontId="22" fillId="11" borderId="18" xfId="0" applyFont="1" applyFill="1" applyBorder="1" applyAlignment="1">
      <alignment horizontal="center" vertical="center" wrapText="1"/>
    </xf>
    <xf numFmtId="0" fontId="27" fillId="11" borderId="21" xfId="0" applyFont="1" applyFill="1" applyBorder="1" applyAlignment="1">
      <alignment horizontal="center" vertical="center" wrapText="1"/>
    </xf>
    <xf numFmtId="0" fontId="27" fillId="11" borderId="21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21" xfId="0" applyFont="1" applyFill="1" applyBorder="1" applyAlignment="1">
      <alignment horizontal="left" vertical="center" wrapText="1"/>
    </xf>
    <xf numFmtId="0" fontId="28" fillId="2" borderId="18" xfId="0" applyFont="1" applyFill="1" applyBorder="1" applyAlignment="1">
      <alignment horizontal="center" vertical="center" wrapText="1"/>
    </xf>
    <xf numFmtId="20" fontId="28" fillId="2" borderId="18" xfId="0" applyNumberFormat="1" applyFont="1" applyFill="1" applyBorder="1" applyAlignment="1">
      <alignment horizontal="center" vertical="center"/>
    </xf>
    <xf numFmtId="20" fontId="22" fillId="2" borderId="18" xfId="0" applyNumberFormat="1" applyFont="1" applyFill="1" applyBorder="1" applyAlignment="1">
      <alignment horizontal="center" vertical="center"/>
    </xf>
    <xf numFmtId="20" fontId="28" fillId="2" borderId="2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3" xfId="0" applyFont="1" applyFill="1" applyBorder="1" applyAlignment="1">
      <alignment horizontal="center" wrapText="1"/>
    </xf>
    <xf numFmtId="165" fontId="30" fillId="6" borderId="21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2" fillId="0" borderId="18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4" xfId="0" applyFont="1" applyFill="1" applyBorder="1" applyAlignment="1">
      <alignment horizontal="center" vertical="center" wrapText="1"/>
    </xf>
    <xf numFmtId="0" fontId="24" fillId="6" borderId="1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33" fillId="5" borderId="15" xfId="0" applyFont="1" applyFill="1" applyBorder="1" applyAlignment="1">
      <alignment horizontal="center" vertical="center" wrapText="1"/>
    </xf>
    <xf numFmtId="0" fontId="33" fillId="5" borderId="16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/>
    </xf>
    <xf numFmtId="1" fontId="31" fillId="0" borderId="6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8" xfId="6" applyFont="1" applyBorder="1" applyAlignment="1">
      <alignment horizontal="center"/>
    </xf>
    <xf numFmtId="0" fontId="28" fillId="6" borderId="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justify" vertical="center" wrapText="1"/>
    </xf>
    <xf numFmtId="9" fontId="31" fillId="0" borderId="2" xfId="6" applyFont="1" applyBorder="1" applyAlignment="1">
      <alignment horizontal="center"/>
    </xf>
    <xf numFmtId="1" fontId="31" fillId="0" borderId="13" xfId="0" applyNumberFormat="1" applyFont="1" applyBorder="1" applyAlignment="1">
      <alignment horizontal="center"/>
    </xf>
    <xf numFmtId="1" fontId="31" fillId="0" borderId="4" xfId="0" applyNumberFormat="1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1" xfId="0" applyFont="1" applyFill="1" applyBorder="1"/>
    <xf numFmtId="0" fontId="31" fillId="6" borderId="11" xfId="0" applyFont="1" applyFill="1" applyBorder="1" applyAlignment="1">
      <alignment vertical="center"/>
    </xf>
    <xf numFmtId="9" fontId="33" fillId="6" borderId="12" xfId="6" applyFont="1" applyFill="1" applyBorder="1" applyAlignment="1">
      <alignment horizontal="center"/>
    </xf>
    <xf numFmtId="0" fontId="34" fillId="6" borderId="7" xfId="0" applyFont="1" applyFill="1" applyBorder="1" applyAlignment="1">
      <alignment horizontal="center"/>
    </xf>
    <xf numFmtId="9" fontId="33" fillId="5" borderId="16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21" xfId="0" applyNumberFormat="1" applyFont="1" applyFill="1" applyBorder="1" applyAlignment="1">
      <alignment horizontal="center" wrapText="1"/>
    </xf>
    <xf numFmtId="20" fontId="34" fillId="2" borderId="18" xfId="0" applyNumberFormat="1" applyFont="1" applyFill="1" applyBorder="1" applyAlignment="1">
      <alignment horizontal="center" vertical="center"/>
    </xf>
    <xf numFmtId="165" fontId="34" fillId="14" borderId="18" xfId="0" applyNumberFormat="1" applyFont="1" applyFill="1" applyBorder="1" applyAlignment="1">
      <alignment horizontal="center" vertical="center"/>
    </xf>
    <xf numFmtId="165" fontId="34" fillId="6" borderId="21" xfId="0" applyNumberFormat="1" applyFont="1" applyFill="1" applyBorder="1" applyAlignment="1">
      <alignment horizontal="center" vertical="center" wrapText="1"/>
    </xf>
    <xf numFmtId="165" fontId="34" fillId="6" borderId="21" xfId="0" applyNumberFormat="1" applyFont="1" applyFill="1" applyBorder="1" applyAlignment="1">
      <alignment horizontal="right" wrapText="1"/>
    </xf>
    <xf numFmtId="20" fontId="34" fillId="2" borderId="18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6" xfId="0" applyFont="1" applyFill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9" fontId="13" fillId="8" borderId="24" xfId="0" applyNumberFormat="1" applyFont="1" applyFill="1" applyBorder="1" applyAlignment="1" applyProtection="1">
      <alignment horizontal="center" vertical="center"/>
      <protection hidden="1"/>
    </xf>
    <xf numFmtId="9" fontId="16" fillId="18" borderId="27" xfId="17" applyNumberFormat="1" applyFont="1" applyBorder="1" applyAlignment="1" applyProtection="1">
      <alignment horizontal="center" vertical="center"/>
      <protection hidden="1"/>
    </xf>
    <xf numFmtId="0" fontId="11" fillId="7" borderId="27" xfId="0" applyFont="1" applyFill="1" applyBorder="1" applyAlignment="1" applyProtection="1">
      <alignment horizontal="center" vertical="center"/>
      <protection hidden="1"/>
    </xf>
    <xf numFmtId="0" fontId="13" fillId="0" borderId="24" xfId="0" applyFont="1" applyFill="1" applyBorder="1" applyAlignment="1" applyProtection="1">
      <alignment horizontal="center" vertical="center"/>
      <protection hidden="1"/>
    </xf>
    <xf numFmtId="0" fontId="10" fillId="9" borderId="24" xfId="0" applyFont="1" applyFill="1" applyBorder="1" applyAlignment="1" applyProtection="1">
      <alignment horizontal="center" vertical="center"/>
      <protection hidden="1"/>
    </xf>
    <xf numFmtId="0" fontId="11" fillId="0" borderId="24" xfId="0" applyFont="1" applyFill="1" applyBorder="1" applyAlignment="1" applyProtection="1">
      <alignment horizontal="center" vertical="center"/>
      <protection hidden="1"/>
    </xf>
    <xf numFmtId="0" fontId="11" fillId="9" borderId="24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4" xfId="0" applyFont="1" applyFill="1" applyBorder="1" applyAlignment="1" applyProtection="1">
      <alignment horizontal="left" vertical="center"/>
      <protection hidden="1"/>
    </xf>
    <xf numFmtId="0" fontId="10" fillId="0" borderId="24" xfId="0" applyFont="1" applyFill="1" applyBorder="1" applyAlignment="1" applyProtection="1">
      <alignment horizontal="center" vertical="center"/>
      <protection hidden="1"/>
    </xf>
    <xf numFmtId="0" fontId="12" fillId="9" borderId="24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5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24" fillId="6" borderId="9" xfId="0" applyFont="1" applyFill="1" applyBorder="1" applyAlignment="1">
      <alignment horizontal="center" vertical="center" wrapText="1"/>
    </xf>
    <xf numFmtId="166" fontId="15" fillId="0" borderId="20" xfId="7" applyNumberFormat="1" applyFont="1" applyFill="1" applyBorder="1" applyAlignment="1">
      <alignment horizontal="center" vertical="center"/>
    </xf>
    <xf numFmtId="0" fontId="30" fillId="6" borderId="21" xfId="0" applyFont="1" applyFill="1" applyBorder="1" applyAlignment="1">
      <alignment horizontal="center" wrapText="1"/>
    </xf>
    <xf numFmtId="0" fontId="30" fillId="6" borderId="22" xfId="0" applyFont="1" applyFill="1" applyBorder="1" applyAlignment="1">
      <alignment horizontal="center" wrapText="1"/>
    </xf>
    <xf numFmtId="0" fontId="30" fillId="6" borderId="23" xfId="0" applyFont="1" applyFill="1" applyBorder="1" applyAlignment="1">
      <alignment horizont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5" xfId="0" applyFont="1" applyFill="1" applyBorder="1" applyAlignment="1" applyProtection="1">
      <alignment horizontal="center" vertical="center" wrapText="1"/>
      <protection hidden="1"/>
    </xf>
    <xf numFmtId="0" fontId="19" fillId="23" borderId="24" xfId="0" applyFont="1" applyFill="1" applyBorder="1" applyAlignment="1" applyProtection="1">
      <alignment horizontal="center" vertical="center" wrapText="1"/>
      <protection hidden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0" fontId="31" fillId="0" borderId="28" xfId="18" applyFont="1" applyBorder="1" applyAlignment="1" applyProtection="1">
      <alignment vertical="center" wrapText="1"/>
      <protection locked="0"/>
    </xf>
    <xf numFmtId="1" fontId="33" fillId="5" borderId="14" xfId="0" applyNumberFormat="1" applyFont="1" applyFill="1" applyBorder="1" applyAlignment="1">
      <alignment horizontal="center" vertical="center" wrapText="1"/>
    </xf>
    <xf numFmtId="0" fontId="24" fillId="6" borderId="2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8" fillId="6" borderId="30" xfId="0" applyFont="1" applyFill="1" applyBorder="1" applyAlignment="1">
      <alignment horizontal="center" vertical="center"/>
    </xf>
    <xf numFmtId="0" fontId="28" fillId="6" borderId="31" xfId="0" applyFont="1" applyFill="1" applyBorder="1" applyAlignment="1">
      <alignment horizontal="center" vertical="center"/>
    </xf>
    <xf numFmtId="0" fontId="31" fillId="6" borderId="17" xfId="0" applyFont="1" applyFill="1" applyBorder="1" applyAlignment="1">
      <alignment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8" xfId="0" applyNumberFormat="1" applyFont="1" applyFill="1" applyBorder="1" applyAlignment="1">
      <alignment horizontal="center" vertical="center"/>
    </xf>
  </cellXfs>
  <cellStyles count="19">
    <cellStyle name="20% - Ênfase5" xfId="8" builtinId="46"/>
    <cellStyle name="20% - Ênfase5 2" xfId="15"/>
    <cellStyle name="Ênfase5" xfId="17" builtinId="45"/>
    <cellStyle name="Normal" xfId="0" builtinId="0"/>
    <cellStyle name="Normal 2" xfId="1"/>
    <cellStyle name="Normal 2 2" xfId="2"/>
    <cellStyle name="Normal 2 3" xfId="10"/>
    <cellStyle name="Normal 3" xfId="3"/>
    <cellStyle name="Normal 3 2" xfId="11"/>
    <cellStyle name="Normal 4" xfId="9"/>
    <cellStyle name="Normal 4 2" xfId="16"/>
    <cellStyle name="Normal 5" xfId="18"/>
    <cellStyle name="Porcentagem" xfId="6" builtinId="5"/>
    <cellStyle name="Porcentagem 2" xfId="4"/>
    <cellStyle name="Porcentagem 2 2" xfId="12"/>
    <cellStyle name="Porcentagem 3" xfId="14"/>
    <cellStyle name="Título 4" xfId="7" builtinId="19"/>
    <cellStyle name="Vírgula 2" xfId="5"/>
    <cellStyle name="Vírgula 2 2" xfId="13"/>
  </cellStyles>
  <dxfs count="62">
    <dxf>
      <fill>
        <patternFill>
          <bgColor rgb="FFFF000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Lingua Portuguesa</c:v>
                </c:pt>
                <c:pt idx="1">
                  <c:v>Conhecimentos Gerais</c:v>
                </c:pt>
                <c:pt idx="2">
                  <c:v>Conhecimentos Bancários</c:v>
                </c:pt>
                <c:pt idx="3">
                  <c:v>Matemática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4931072"/>
        <c:axId val="204932608"/>
      </c:barChart>
      <c:catAx>
        <c:axId val="20493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4932608"/>
        <c:crosses val="autoZero"/>
        <c:auto val="1"/>
        <c:lblAlgn val="ctr"/>
        <c:lblOffset val="100"/>
        <c:noMultiLvlLbl val="0"/>
      </c:catAx>
      <c:valAx>
        <c:axId val="2049326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4931072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18"/>
  <sheetViews>
    <sheetView tabSelected="1" workbookViewId="0">
      <selection activeCell="A26" sqref="A26"/>
    </sheetView>
  </sheetViews>
  <sheetFormatPr defaultRowHeight="12.75"/>
  <cols>
    <col min="1" max="1" width="118.28515625" customWidth="1"/>
  </cols>
  <sheetData>
    <row r="1" spans="1:1" ht="48.75" customHeight="1">
      <c r="A1" s="129" t="s">
        <v>260</v>
      </c>
    </row>
    <row r="14" spans="1:1" ht="3" customHeight="1"/>
    <row r="15" spans="1:1" hidden="1"/>
    <row r="16" spans="1:1" ht="7.5" hidden="1" customHeight="1"/>
    <row r="17" spans="1:1" ht="45">
      <c r="A17" s="130" t="s">
        <v>260</v>
      </c>
    </row>
    <row r="18" spans="1:1" ht="31.5">
      <c r="A18" s="131" t="s">
        <v>261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8:A16"/>
  <sheetViews>
    <sheetView workbookViewId="0">
      <selection activeCell="A23" sqref="A23"/>
    </sheetView>
  </sheetViews>
  <sheetFormatPr defaultRowHeight="12.75"/>
  <cols>
    <col min="1" max="1" width="118.5703125" customWidth="1"/>
  </cols>
  <sheetData>
    <row r="8" spans="1:1" ht="7.5" customHeight="1"/>
    <row r="9" spans="1:1" ht="15">
      <c r="A9" s="132" t="s">
        <v>262</v>
      </c>
    </row>
    <row r="10" spans="1:1" ht="15">
      <c r="A10" s="133" t="s">
        <v>263</v>
      </c>
    </row>
    <row r="11" spans="1:1" ht="15">
      <c r="A11" s="132" t="s">
        <v>264</v>
      </c>
    </row>
    <row r="12" spans="1:1" ht="15">
      <c r="A12" s="133" t="s">
        <v>265</v>
      </c>
    </row>
    <row r="13" spans="1:1" ht="15">
      <c r="A13" s="132" t="s">
        <v>266</v>
      </c>
    </row>
    <row r="14" spans="1:1" ht="15">
      <c r="A14" s="133" t="s">
        <v>267</v>
      </c>
    </row>
    <row r="15" spans="1:1" ht="20.25" customHeight="1">
      <c r="A15" s="132" t="s">
        <v>268</v>
      </c>
    </row>
    <row r="16" spans="1:1" ht="15">
      <c r="A16" s="133" t="s">
        <v>269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U23"/>
  <sheetViews>
    <sheetView showGridLines="0" zoomScale="80" zoomScaleNormal="80" workbookViewId="0">
      <selection activeCell="D31" sqref="D31"/>
    </sheetView>
  </sheetViews>
  <sheetFormatPr defaultColWidth="9.140625" defaultRowHeight="12.75"/>
  <cols>
    <col min="1" max="1" width="5.85546875" style="110" bestFit="1" customWidth="1"/>
    <col min="2" max="2" width="36.5703125" style="110" customWidth="1"/>
    <col min="3" max="3" width="20.5703125" style="114" bestFit="1" customWidth="1"/>
    <col min="4" max="4" width="12.7109375" style="114" customWidth="1"/>
    <col min="5" max="5" width="12.85546875" style="114" bestFit="1" customWidth="1"/>
    <col min="6" max="6" width="15.85546875" style="114" bestFit="1" customWidth="1"/>
    <col min="7" max="7" width="23.7109375" style="110" customWidth="1"/>
    <col min="8" max="8" width="10.28515625" style="115" customWidth="1"/>
    <col min="9" max="16384" width="9.140625" style="110"/>
  </cols>
  <sheetData>
    <row r="1" spans="1:21" ht="25.5" customHeight="1">
      <c r="A1" s="135"/>
      <c r="B1" s="134" t="s">
        <v>270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15.75" customHeight="1">
      <c r="A2" s="136"/>
      <c r="B2" s="105" t="s">
        <v>7</v>
      </c>
      <c r="C2" s="105" t="s">
        <v>15</v>
      </c>
      <c r="D2" s="105" t="s">
        <v>16</v>
      </c>
      <c r="E2" s="105" t="s">
        <v>17</v>
      </c>
      <c r="F2" s="105" t="s">
        <v>18</v>
      </c>
      <c r="G2" s="104" t="s">
        <v>8</v>
      </c>
      <c r="H2" s="104" t="s">
        <v>98</v>
      </c>
    </row>
    <row r="3" spans="1:21" ht="15">
      <c r="A3" s="108">
        <v>1</v>
      </c>
      <c r="B3" s="111" t="s">
        <v>273</v>
      </c>
      <c r="C3" s="112"/>
      <c r="D3" s="106"/>
      <c r="E3" s="106"/>
      <c r="F3" s="106">
        <f>C3-D3-E3</f>
        <v>0</v>
      </c>
      <c r="G3" s="103" t="e">
        <f>D3/C3</f>
        <v>#DIV/0!</v>
      </c>
      <c r="H3" s="103" t="e">
        <f>IF(G3&gt;=80%,"3",IF(G3&lt;50%,"1","2"))</f>
        <v>#DIV/0!</v>
      </c>
    </row>
    <row r="4" spans="1:21" ht="15">
      <c r="A4" s="109">
        <v>2</v>
      </c>
      <c r="B4" s="113" t="s">
        <v>271</v>
      </c>
      <c r="C4" s="107"/>
      <c r="D4" s="107"/>
      <c r="E4" s="107"/>
      <c r="F4" s="107">
        <f t="shared" ref="F4:F23" si="0">C4-D4-E4</f>
        <v>0</v>
      </c>
      <c r="G4" s="103" t="e">
        <f t="shared" ref="G4:G23" si="1">D4/C4</f>
        <v>#DIV/0!</v>
      </c>
      <c r="H4" s="103" t="e">
        <f t="shared" ref="H4:H23" si="2">IF(G4&gt;=80%,"3",IF(G4&lt;50%,"1","2"))</f>
        <v>#DIV/0!</v>
      </c>
    </row>
    <row r="5" spans="1:21" ht="15">
      <c r="A5" s="108">
        <v>3</v>
      </c>
      <c r="B5" s="111" t="s">
        <v>272</v>
      </c>
      <c r="C5" s="112"/>
      <c r="D5" s="106"/>
      <c r="E5" s="106"/>
      <c r="F5" s="106">
        <f t="shared" si="0"/>
        <v>0</v>
      </c>
      <c r="G5" s="103" t="e">
        <f t="shared" si="1"/>
        <v>#DIV/0!</v>
      </c>
      <c r="H5" s="103" t="e">
        <f t="shared" si="2"/>
        <v>#DIV/0!</v>
      </c>
    </row>
    <row r="6" spans="1:21" ht="15">
      <c r="A6" s="109">
        <v>4</v>
      </c>
      <c r="B6" s="113" t="s">
        <v>274</v>
      </c>
      <c r="C6" s="107"/>
      <c r="D6" s="107"/>
      <c r="E6" s="107"/>
      <c r="F6" s="107">
        <f t="shared" si="0"/>
        <v>0</v>
      </c>
      <c r="G6" s="103" t="e">
        <f t="shared" si="1"/>
        <v>#DIV/0!</v>
      </c>
      <c r="H6" s="103" t="e">
        <f t="shared" si="2"/>
        <v>#DIV/0!</v>
      </c>
    </row>
    <row r="7" spans="1:21" ht="15">
      <c r="A7" s="108">
        <v>5</v>
      </c>
      <c r="B7" s="111"/>
      <c r="C7" s="112"/>
      <c r="D7" s="106"/>
      <c r="E7" s="106"/>
      <c r="F7" s="106">
        <f t="shared" si="0"/>
        <v>0</v>
      </c>
      <c r="G7" s="103" t="e">
        <f t="shared" si="1"/>
        <v>#DIV/0!</v>
      </c>
      <c r="H7" s="103" t="e">
        <f t="shared" si="2"/>
        <v>#DIV/0!</v>
      </c>
    </row>
    <row r="8" spans="1:21" ht="15">
      <c r="A8" s="109">
        <v>6</v>
      </c>
      <c r="B8" s="113"/>
      <c r="C8" s="107"/>
      <c r="D8" s="107"/>
      <c r="E8" s="107"/>
      <c r="F8" s="107">
        <f t="shared" si="0"/>
        <v>0</v>
      </c>
      <c r="G8" s="103" t="e">
        <f t="shared" si="1"/>
        <v>#DIV/0!</v>
      </c>
      <c r="H8" s="103" t="e">
        <f t="shared" si="2"/>
        <v>#DIV/0!</v>
      </c>
    </row>
    <row r="9" spans="1:21" ht="15">
      <c r="A9" s="108">
        <v>7</v>
      </c>
      <c r="B9" s="111"/>
      <c r="C9" s="112"/>
      <c r="D9" s="106"/>
      <c r="E9" s="106"/>
      <c r="F9" s="106">
        <f t="shared" si="0"/>
        <v>0</v>
      </c>
      <c r="G9" s="103" t="e">
        <f t="shared" si="1"/>
        <v>#DIV/0!</v>
      </c>
      <c r="H9" s="103" t="e">
        <f t="shared" si="2"/>
        <v>#DIV/0!</v>
      </c>
    </row>
    <row r="10" spans="1:21" ht="15">
      <c r="A10" s="109">
        <v>8</v>
      </c>
      <c r="B10" s="113"/>
      <c r="C10" s="107"/>
      <c r="D10" s="107"/>
      <c r="E10" s="107"/>
      <c r="F10" s="107">
        <f t="shared" si="0"/>
        <v>0</v>
      </c>
      <c r="G10" s="103" t="e">
        <f t="shared" si="1"/>
        <v>#DIV/0!</v>
      </c>
      <c r="H10" s="103" t="e">
        <f t="shared" si="2"/>
        <v>#DIV/0!</v>
      </c>
    </row>
    <row r="11" spans="1:21" ht="15">
      <c r="A11" s="108">
        <v>9</v>
      </c>
      <c r="B11" s="111"/>
      <c r="C11" s="112"/>
      <c r="D11" s="106"/>
      <c r="E11" s="106"/>
      <c r="F11" s="106">
        <f t="shared" si="0"/>
        <v>0</v>
      </c>
      <c r="G11" s="103" t="e">
        <f t="shared" si="1"/>
        <v>#DIV/0!</v>
      </c>
      <c r="H11" s="103" t="e">
        <f>IF(G11&gt;=80%,"3",IF(G11&lt;51%,"1","2"))</f>
        <v>#DIV/0!</v>
      </c>
    </row>
    <row r="12" spans="1:21" ht="15">
      <c r="A12" s="109">
        <v>10</v>
      </c>
      <c r="B12" s="113"/>
      <c r="C12" s="107"/>
      <c r="D12" s="107"/>
      <c r="E12" s="107"/>
      <c r="F12" s="107">
        <f t="shared" si="0"/>
        <v>0</v>
      </c>
      <c r="G12" s="103" t="e">
        <f t="shared" si="1"/>
        <v>#DIV/0!</v>
      </c>
      <c r="H12" s="103" t="e">
        <f t="shared" si="2"/>
        <v>#DIV/0!</v>
      </c>
    </row>
    <row r="13" spans="1:21" ht="15">
      <c r="A13" s="108">
        <v>11</v>
      </c>
      <c r="B13" s="111"/>
      <c r="C13" s="112"/>
      <c r="D13" s="106"/>
      <c r="E13" s="106"/>
      <c r="F13" s="106">
        <f t="shared" si="0"/>
        <v>0</v>
      </c>
      <c r="G13" s="103" t="e">
        <f t="shared" si="1"/>
        <v>#DIV/0!</v>
      </c>
      <c r="H13" s="103" t="e">
        <f t="shared" si="2"/>
        <v>#DIV/0!</v>
      </c>
    </row>
    <row r="14" spans="1:21" ht="15">
      <c r="A14" s="109">
        <v>12</v>
      </c>
      <c r="B14" s="113"/>
      <c r="C14" s="107"/>
      <c r="D14" s="107"/>
      <c r="E14" s="107"/>
      <c r="F14" s="107">
        <f t="shared" si="0"/>
        <v>0</v>
      </c>
      <c r="G14" s="103" t="e">
        <f t="shared" si="1"/>
        <v>#DIV/0!</v>
      </c>
      <c r="H14" s="103" t="e">
        <f t="shared" si="2"/>
        <v>#DIV/0!</v>
      </c>
    </row>
    <row r="15" spans="1:21" ht="15">
      <c r="A15" s="108">
        <v>13</v>
      </c>
      <c r="B15" s="117"/>
      <c r="C15" s="112"/>
      <c r="D15" s="106"/>
      <c r="E15" s="106"/>
      <c r="F15" s="106">
        <f t="shared" si="0"/>
        <v>0</v>
      </c>
      <c r="G15" s="103" t="e">
        <f t="shared" si="1"/>
        <v>#DIV/0!</v>
      </c>
      <c r="H15" s="103" t="e">
        <f t="shared" si="2"/>
        <v>#DIV/0!</v>
      </c>
    </row>
    <row r="16" spans="1:21" ht="15">
      <c r="A16" s="109">
        <v>14</v>
      </c>
      <c r="B16" s="113"/>
      <c r="C16" s="107"/>
      <c r="D16" s="107"/>
      <c r="E16" s="107"/>
      <c r="F16" s="107">
        <f t="shared" si="0"/>
        <v>0</v>
      </c>
      <c r="G16" s="103" t="e">
        <f t="shared" si="1"/>
        <v>#DIV/0!</v>
      </c>
      <c r="H16" s="103" t="e">
        <f t="shared" si="2"/>
        <v>#DIV/0!</v>
      </c>
    </row>
    <row r="17" spans="1:8" ht="15">
      <c r="A17" s="108">
        <v>15</v>
      </c>
      <c r="B17" s="111"/>
      <c r="C17" s="112"/>
      <c r="D17" s="106"/>
      <c r="E17" s="106"/>
      <c r="F17" s="106">
        <f t="shared" si="0"/>
        <v>0</v>
      </c>
      <c r="G17" s="103" t="e">
        <f t="shared" si="1"/>
        <v>#DIV/0!</v>
      </c>
      <c r="H17" s="103" t="e">
        <f t="shared" si="2"/>
        <v>#DIV/0!</v>
      </c>
    </row>
    <row r="18" spans="1:8" ht="15">
      <c r="A18" s="109">
        <v>16</v>
      </c>
      <c r="B18" s="113"/>
      <c r="C18" s="107"/>
      <c r="D18" s="107"/>
      <c r="E18" s="107"/>
      <c r="F18" s="107">
        <f t="shared" si="0"/>
        <v>0</v>
      </c>
      <c r="G18" s="103" t="e">
        <f t="shared" si="1"/>
        <v>#DIV/0!</v>
      </c>
      <c r="H18" s="103" t="e">
        <f t="shared" si="2"/>
        <v>#DIV/0!</v>
      </c>
    </row>
    <row r="19" spans="1:8" ht="15">
      <c r="A19" s="108">
        <v>17</v>
      </c>
      <c r="B19" s="111"/>
      <c r="C19" s="112"/>
      <c r="D19" s="106"/>
      <c r="E19" s="106"/>
      <c r="F19" s="106">
        <f t="shared" si="0"/>
        <v>0</v>
      </c>
      <c r="G19" s="103" t="e">
        <f t="shared" si="1"/>
        <v>#DIV/0!</v>
      </c>
      <c r="H19" s="103" t="e">
        <f t="shared" si="2"/>
        <v>#DIV/0!</v>
      </c>
    </row>
    <row r="20" spans="1:8" ht="15">
      <c r="A20" s="109">
        <v>18</v>
      </c>
      <c r="B20" s="113"/>
      <c r="C20" s="107"/>
      <c r="D20" s="107"/>
      <c r="E20" s="107"/>
      <c r="F20" s="107">
        <f t="shared" si="0"/>
        <v>0</v>
      </c>
      <c r="G20" s="103" t="e">
        <f t="shared" si="1"/>
        <v>#DIV/0!</v>
      </c>
      <c r="H20" s="103" t="e">
        <f t="shared" si="2"/>
        <v>#DIV/0!</v>
      </c>
    </row>
    <row r="21" spans="1:8" ht="15">
      <c r="A21" s="108">
        <v>19</v>
      </c>
      <c r="B21" s="111"/>
      <c r="C21" s="112"/>
      <c r="D21" s="106"/>
      <c r="E21" s="106"/>
      <c r="F21" s="106">
        <f t="shared" si="0"/>
        <v>0</v>
      </c>
      <c r="G21" s="103" t="e">
        <f t="shared" si="1"/>
        <v>#DIV/0!</v>
      </c>
      <c r="H21" s="103" t="e">
        <f t="shared" si="2"/>
        <v>#DIV/0!</v>
      </c>
    </row>
    <row r="22" spans="1:8" ht="15">
      <c r="A22" s="109">
        <v>20</v>
      </c>
      <c r="B22" s="113"/>
      <c r="C22" s="107"/>
      <c r="D22" s="107"/>
      <c r="E22" s="107"/>
      <c r="F22" s="107">
        <f t="shared" si="0"/>
        <v>0</v>
      </c>
      <c r="G22" s="103" t="e">
        <f t="shared" si="1"/>
        <v>#DIV/0!</v>
      </c>
      <c r="H22" s="103" t="e">
        <f t="shared" si="2"/>
        <v>#DIV/0!</v>
      </c>
    </row>
    <row r="23" spans="1:8" ht="25.5" customHeight="1">
      <c r="A23" s="116"/>
      <c r="B23" s="101" t="s">
        <v>19</v>
      </c>
      <c r="C23" s="102">
        <f>SUM(C3:C22)</f>
        <v>0</v>
      </c>
      <c r="D23" s="102">
        <f>SUM(D3:D22)</f>
        <v>0</v>
      </c>
      <c r="E23" s="102">
        <f>SUM(E3:E22)</f>
        <v>0</v>
      </c>
      <c r="F23" s="102">
        <f t="shared" si="0"/>
        <v>0</v>
      </c>
      <c r="G23" s="103" t="e">
        <f t="shared" si="1"/>
        <v>#DIV/0!</v>
      </c>
      <c r="H23" s="103" t="e">
        <f t="shared" si="2"/>
        <v>#DIV/0!</v>
      </c>
    </row>
  </sheetData>
  <mergeCells count="3">
    <mergeCell ref="H1:U1"/>
    <mergeCell ref="A1:A2"/>
    <mergeCell ref="B1:G1"/>
  </mergeCells>
  <conditionalFormatting sqref="G3:G23">
    <cfRule type="dataBar" priority="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19"/>
      <c r="M2" s="119"/>
      <c r="N2" s="119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20" t="s">
        <v>90</v>
      </c>
      <c r="C23" s="121"/>
      <c r="D23" s="121"/>
      <c r="E23" s="121"/>
      <c r="F23" s="121"/>
      <c r="G23" s="121"/>
      <c r="H23" s="121"/>
      <c r="I23" s="121"/>
      <c r="J23" s="121"/>
      <c r="K23" s="121"/>
      <c r="L23" s="122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41" customFormat="1" ht="14.25" customHeight="1">
      <c r="A25" s="137"/>
      <c r="B25" s="138"/>
      <c r="C25" s="139"/>
      <c r="D25" s="138"/>
      <c r="E25" s="139"/>
      <c r="F25" s="138"/>
      <c r="G25" s="139"/>
      <c r="H25" s="138"/>
      <c r="I25" s="139"/>
      <c r="J25" s="138"/>
      <c r="K25" s="139"/>
      <c r="L25" s="138"/>
      <c r="M25" s="139"/>
      <c r="N25" s="138"/>
      <c r="O25" s="140"/>
    </row>
  </sheetData>
  <mergeCells count="2">
    <mergeCell ref="L2:N2"/>
    <mergeCell ref="B23:L23"/>
  </mergeCells>
  <conditionalFormatting sqref="O24">
    <cfRule type="containsText" dxfId="61" priority="319" operator="containsText" text="R">
      <formula>NOT(ISERROR(SEARCH("R",O24)))</formula>
    </cfRule>
    <cfRule type="containsText" dxfId="60" priority="320" operator="containsText" text="X">
      <formula>NOT(ISERROR(SEARCH("X",O24)))</formula>
    </cfRule>
    <cfRule type="containsText" dxfId="59" priority="321" operator="containsText" text="E">
      <formula>NOT(ISERROR(SEARCH("E",O24)))</formula>
    </cfRule>
  </conditionalFormatting>
  <conditionalFormatting sqref="B2:J2">
    <cfRule type="cellIs" dxfId="58" priority="234" operator="equal">
      <formula>"E"</formula>
    </cfRule>
    <cfRule type="containsText" dxfId="57" priority="235" operator="containsText" text="R">
      <formula>NOT(ISERROR(SEARCH("R",B2)))</formula>
    </cfRule>
    <cfRule type="containsText" dxfId="56" priority="236" operator="containsText" text="X">
      <formula>NOT(ISERROR(SEARCH("X",B2)))</formula>
    </cfRule>
    <cfRule type="containsText" dxfId="55" priority="237" operator="containsText" text="E">
      <formula>NOT(ISERROR(SEARCH("E",B2)))</formula>
    </cfRule>
  </conditionalFormatting>
  <conditionalFormatting sqref="O4:O21">
    <cfRule type="cellIs" dxfId="54" priority="153" operator="equal">
      <formula>"A"</formula>
    </cfRule>
    <cfRule type="containsText" dxfId="53" priority="154" operator="containsText" text="R">
      <formula>NOT(ISERROR(SEARCH("R",O4)))</formula>
    </cfRule>
    <cfRule type="containsText" dxfId="52" priority="155" operator="containsText" text="X">
      <formula>NOT(ISERROR(SEARCH("X",O4)))</formula>
    </cfRule>
    <cfRule type="containsText" dxfId="51" priority="156" operator="containsText" text="E">
      <formula>NOT(ISERROR(SEARCH("E",O4)))</formula>
    </cfRule>
  </conditionalFormatting>
  <conditionalFormatting sqref="M4:M5 M10:M11 M16:M21">
    <cfRule type="cellIs" dxfId="50" priority="149" operator="equal">
      <formula>"A"</formula>
    </cfRule>
    <cfRule type="containsText" dxfId="49" priority="150" operator="containsText" text="R">
      <formula>NOT(ISERROR(SEARCH("R",M4)))</formula>
    </cfRule>
    <cfRule type="containsText" dxfId="48" priority="151" operator="containsText" text="X">
      <formula>NOT(ISERROR(SEARCH("X",M4)))</formula>
    </cfRule>
    <cfRule type="containsText" dxfId="47" priority="152" operator="containsText" text="E">
      <formula>NOT(ISERROR(SEARCH("E",M4)))</formula>
    </cfRule>
  </conditionalFormatting>
  <conditionalFormatting sqref="K4:K5 K10:K21">
    <cfRule type="cellIs" dxfId="46" priority="145" operator="equal">
      <formula>"A"</formula>
    </cfRule>
    <cfRule type="containsText" dxfId="45" priority="146" operator="containsText" text="R">
      <formula>NOT(ISERROR(SEARCH("R",K4)))</formula>
    </cfRule>
    <cfRule type="containsText" dxfId="44" priority="147" operator="containsText" text="X">
      <formula>NOT(ISERROR(SEARCH("X",K4)))</formula>
    </cfRule>
    <cfRule type="containsText" dxfId="43" priority="148" operator="containsText" text="E">
      <formula>NOT(ISERROR(SEARCH("E",K4)))</formula>
    </cfRule>
  </conditionalFormatting>
  <conditionalFormatting sqref="I4:I5 I10:I21">
    <cfRule type="cellIs" dxfId="42" priority="141" operator="equal">
      <formula>"A"</formula>
    </cfRule>
    <cfRule type="containsText" dxfId="41" priority="142" operator="containsText" text="R">
      <formula>NOT(ISERROR(SEARCH("R",I4)))</formula>
    </cfRule>
    <cfRule type="containsText" dxfId="40" priority="143" operator="containsText" text="X">
      <formula>NOT(ISERROR(SEARCH("X",I4)))</formula>
    </cfRule>
    <cfRule type="containsText" dxfId="39" priority="144" operator="containsText" text="E">
      <formula>NOT(ISERROR(SEARCH("E",I4)))</formula>
    </cfRule>
  </conditionalFormatting>
  <conditionalFormatting sqref="G4:G5 G10:G21">
    <cfRule type="cellIs" dxfId="38" priority="137" operator="equal">
      <formula>"A"</formula>
    </cfRule>
    <cfRule type="containsText" dxfId="37" priority="138" operator="containsText" text="R">
      <formula>NOT(ISERROR(SEARCH("R",G4)))</formula>
    </cfRule>
    <cfRule type="containsText" dxfId="36" priority="139" operator="containsText" text="X">
      <formula>NOT(ISERROR(SEARCH("X",G4)))</formula>
    </cfRule>
    <cfRule type="containsText" dxfId="35" priority="140" operator="containsText" text="E">
      <formula>NOT(ISERROR(SEARCH("E",G4)))</formula>
    </cfRule>
  </conditionalFormatting>
  <conditionalFormatting sqref="E4:E5 E10:E21">
    <cfRule type="cellIs" dxfId="34" priority="133" operator="equal">
      <formula>"A"</formula>
    </cfRule>
    <cfRule type="containsText" dxfId="33" priority="134" operator="containsText" text="R">
      <formula>NOT(ISERROR(SEARCH("R",E4)))</formula>
    </cfRule>
    <cfRule type="containsText" dxfId="32" priority="135" operator="containsText" text="X">
      <formula>NOT(ISERROR(SEARCH("X",E4)))</formula>
    </cfRule>
    <cfRule type="containsText" dxfId="31" priority="136" operator="containsText" text="E">
      <formula>NOT(ISERROR(SEARCH("E",E4)))</formula>
    </cfRule>
  </conditionalFormatting>
  <conditionalFormatting sqref="C4:C21">
    <cfRule type="cellIs" dxfId="30" priority="129" operator="equal">
      <formula>"A"</formula>
    </cfRule>
    <cfRule type="containsText" dxfId="29" priority="130" operator="containsText" text="R">
      <formula>NOT(ISERROR(SEARCH("R",C4)))</formula>
    </cfRule>
    <cfRule type="containsText" dxfId="28" priority="131" operator="containsText" text="X">
      <formula>NOT(ISERROR(SEARCH("X",C4)))</formula>
    </cfRule>
    <cfRule type="containsText" dxfId="27" priority="132" operator="containsText" text="E">
      <formula>NOT(ISERROR(SEARCH("E",C4)))</formula>
    </cfRule>
  </conditionalFormatting>
  <conditionalFormatting sqref="E6:E9">
    <cfRule type="cellIs" dxfId="26" priority="125" operator="equal">
      <formula>"A"</formula>
    </cfRule>
    <cfRule type="containsText" dxfId="25" priority="126" operator="containsText" text="R">
      <formula>NOT(ISERROR(SEARCH("R",E6)))</formula>
    </cfRule>
    <cfRule type="containsText" dxfId="24" priority="127" operator="containsText" text="X">
      <formula>NOT(ISERROR(SEARCH("X",E6)))</formula>
    </cfRule>
    <cfRule type="containsText" dxfId="23" priority="128" operator="containsText" text="E">
      <formula>NOT(ISERROR(SEARCH("E",E6)))</formula>
    </cfRule>
  </conditionalFormatting>
  <conditionalFormatting sqref="G6:G9">
    <cfRule type="cellIs" dxfId="22" priority="121" operator="equal">
      <formula>"A"</formula>
    </cfRule>
    <cfRule type="containsText" dxfId="21" priority="122" operator="containsText" text="R">
      <formula>NOT(ISERROR(SEARCH("R",G6)))</formula>
    </cfRule>
    <cfRule type="containsText" dxfId="20" priority="123" operator="containsText" text="X">
      <formula>NOT(ISERROR(SEARCH("X",G6)))</formula>
    </cfRule>
    <cfRule type="containsText" dxfId="19" priority="124" operator="containsText" text="E">
      <formula>NOT(ISERROR(SEARCH("E",G6)))</formula>
    </cfRule>
  </conditionalFormatting>
  <conditionalFormatting sqref="I6:I9">
    <cfRule type="cellIs" dxfId="18" priority="117" operator="equal">
      <formula>"A"</formula>
    </cfRule>
    <cfRule type="containsText" dxfId="17" priority="118" operator="containsText" text="R">
      <formula>NOT(ISERROR(SEARCH("R",I6)))</formula>
    </cfRule>
    <cfRule type="containsText" dxfId="16" priority="119" operator="containsText" text="X">
      <formula>NOT(ISERROR(SEARCH("X",I6)))</formula>
    </cfRule>
    <cfRule type="containsText" dxfId="15" priority="120" operator="containsText" text="E">
      <formula>NOT(ISERROR(SEARCH("E",I6)))</formula>
    </cfRule>
  </conditionalFormatting>
  <conditionalFormatting sqref="K6:K9">
    <cfRule type="cellIs" dxfId="14" priority="113" operator="equal">
      <formula>"A"</formula>
    </cfRule>
    <cfRule type="containsText" dxfId="13" priority="114" operator="containsText" text="R">
      <formula>NOT(ISERROR(SEARCH("R",K6)))</formula>
    </cfRule>
    <cfRule type="containsText" dxfId="12" priority="115" operator="containsText" text="X">
      <formula>NOT(ISERROR(SEARCH("X",K6)))</formula>
    </cfRule>
    <cfRule type="containsText" dxfId="11" priority="116" operator="containsText" text="E">
      <formula>NOT(ISERROR(SEARCH("E",K6)))</formula>
    </cfRule>
  </conditionalFormatting>
  <conditionalFormatting sqref="M6:M9">
    <cfRule type="cellIs" dxfId="10" priority="109" operator="equal">
      <formula>"A"</formula>
    </cfRule>
    <cfRule type="containsText" dxfId="9" priority="110" operator="containsText" text="R">
      <formula>NOT(ISERROR(SEARCH("R",M6)))</formula>
    </cfRule>
    <cfRule type="containsText" dxfId="8" priority="111" operator="containsText" text="X">
      <formula>NOT(ISERROR(SEARCH("X",M6)))</formula>
    </cfRule>
    <cfRule type="containsText" dxfId="7" priority="112" operator="containsText" text="E">
      <formula>NOT(ISERROR(SEARCH("E",M6)))</formula>
    </cfRule>
  </conditionalFormatting>
  <conditionalFormatting sqref="M12:M15">
    <cfRule type="cellIs" dxfId="6" priority="105" operator="equal">
      <formula>"A"</formula>
    </cfRule>
    <cfRule type="containsText" dxfId="5" priority="106" operator="containsText" text="R">
      <formula>NOT(ISERROR(SEARCH("R",M12)))</formula>
    </cfRule>
    <cfRule type="containsText" dxfId="4" priority="107" operator="containsText" text="X">
      <formula>NOT(ISERROR(SEARCH("X",M12)))</formula>
    </cfRule>
    <cfRule type="containsText" dxfId="3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tabColor theme="8"/>
  </sheetPr>
  <dimension ref="A1:I135"/>
  <sheetViews>
    <sheetView showGridLines="0" zoomScale="80" zoomScaleNormal="80" workbookViewId="0">
      <selection activeCell="F140" sqref="F140"/>
    </sheetView>
  </sheetViews>
  <sheetFormatPr defaultColWidth="8.85546875" defaultRowHeight="15"/>
  <cols>
    <col min="1" max="1" width="16.85546875" style="83" bestFit="1" customWidth="1"/>
    <col min="2" max="2" width="96.7109375" style="56" customWidth="1"/>
    <col min="3" max="3" width="14" style="85" customWidth="1"/>
    <col min="4" max="4" width="14.5703125" style="84" bestFit="1" customWidth="1"/>
    <col min="5" max="7" width="8.85546875" style="84"/>
    <col min="8" max="8" width="16.42578125" style="84" customWidth="1"/>
    <col min="9" max="9" width="3.42578125" style="149" customWidth="1"/>
    <col min="10" max="16384" width="8.85546875" style="56"/>
  </cols>
  <sheetData>
    <row r="1" spans="1:9" ht="21.75" thickBot="1">
      <c r="A1" s="123" t="s">
        <v>46</v>
      </c>
      <c r="B1" s="124"/>
      <c r="C1" s="125"/>
      <c r="D1" s="126" t="s">
        <v>47</v>
      </c>
      <c r="E1" s="127"/>
      <c r="F1" s="127"/>
      <c r="G1" s="127"/>
      <c r="H1" s="128"/>
    </row>
    <row r="2" spans="1:9" s="58" customFormat="1" ht="14.45" customHeight="1" thickBot="1">
      <c r="A2" s="57"/>
      <c r="C2" s="59"/>
      <c r="I2" s="150"/>
    </row>
    <row r="3" spans="1:9" ht="30.75" thickBot="1">
      <c r="A3" s="60" t="s">
        <v>52</v>
      </c>
      <c r="B3" s="61" t="s">
        <v>273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>
      <c r="A4" s="66"/>
      <c r="B4" s="142" t="s">
        <v>275</v>
      </c>
      <c r="C4" s="67"/>
      <c r="D4" s="68"/>
      <c r="E4" s="69"/>
      <c r="F4" s="70"/>
      <c r="G4" s="70"/>
      <c r="H4" s="71" t="e">
        <f>E4/D4</f>
        <v>#DIV/0!</v>
      </c>
    </row>
    <row r="5" spans="1:9">
      <c r="A5" s="72"/>
      <c r="B5" s="142" t="s">
        <v>276</v>
      </c>
      <c r="C5" s="67"/>
      <c r="D5" s="68"/>
      <c r="E5" s="69"/>
      <c r="F5" s="70"/>
      <c r="G5" s="70"/>
      <c r="H5" s="74" t="e">
        <f t="shared" ref="H5:H23" si="0">E5/D5</f>
        <v>#DIV/0!</v>
      </c>
    </row>
    <row r="6" spans="1:9">
      <c r="A6" s="72"/>
      <c r="B6" s="142" t="s">
        <v>277</v>
      </c>
      <c r="C6" s="67"/>
      <c r="D6" s="68"/>
      <c r="E6" s="69"/>
      <c r="F6" s="70"/>
      <c r="G6" s="70"/>
      <c r="H6" s="74" t="e">
        <f t="shared" si="0"/>
        <v>#DIV/0!</v>
      </c>
    </row>
    <row r="7" spans="1:9">
      <c r="A7" s="72"/>
      <c r="B7" s="142" t="s">
        <v>278</v>
      </c>
      <c r="C7" s="67"/>
      <c r="D7" s="68"/>
      <c r="E7" s="69"/>
      <c r="F7" s="70"/>
      <c r="G7" s="70"/>
      <c r="H7" s="74" t="e">
        <f t="shared" si="0"/>
        <v>#DIV/0!</v>
      </c>
    </row>
    <row r="8" spans="1:9" ht="30">
      <c r="A8" s="72"/>
      <c r="B8" s="142" t="s">
        <v>279</v>
      </c>
      <c r="C8" s="67"/>
      <c r="D8" s="68"/>
      <c r="E8" s="69"/>
      <c r="F8" s="70"/>
      <c r="G8" s="70"/>
      <c r="H8" s="74" t="e">
        <f t="shared" si="0"/>
        <v>#DIV/0!</v>
      </c>
    </row>
    <row r="9" spans="1:9">
      <c r="A9" s="72"/>
      <c r="B9" s="142" t="s">
        <v>280</v>
      </c>
      <c r="C9" s="67"/>
      <c r="D9" s="68"/>
      <c r="E9" s="69"/>
      <c r="F9" s="70"/>
      <c r="G9" s="70"/>
      <c r="H9" s="74" t="e">
        <f t="shared" si="0"/>
        <v>#DIV/0!</v>
      </c>
    </row>
    <row r="10" spans="1:9">
      <c r="A10" s="72"/>
      <c r="B10" s="142" t="s">
        <v>281</v>
      </c>
      <c r="C10" s="67"/>
      <c r="D10" s="68"/>
      <c r="E10" s="69"/>
      <c r="F10" s="70"/>
      <c r="G10" s="70"/>
      <c r="H10" s="74" t="e">
        <f t="shared" si="0"/>
        <v>#DIV/0!</v>
      </c>
    </row>
    <row r="11" spans="1:9">
      <c r="A11" s="72"/>
      <c r="B11" s="142" t="s">
        <v>282</v>
      </c>
      <c r="C11" s="67"/>
      <c r="D11" s="68"/>
      <c r="E11" s="69"/>
      <c r="F11" s="70"/>
      <c r="G11" s="70"/>
      <c r="H11" s="74" t="e">
        <f t="shared" si="0"/>
        <v>#DIV/0!</v>
      </c>
    </row>
    <row r="12" spans="1:9">
      <c r="A12" s="72"/>
      <c r="B12" s="142" t="s">
        <v>283</v>
      </c>
      <c r="C12" s="67"/>
      <c r="D12" s="68"/>
      <c r="E12" s="69"/>
      <c r="F12" s="70"/>
      <c r="G12" s="70"/>
      <c r="H12" s="74" t="e">
        <f t="shared" si="0"/>
        <v>#DIV/0!</v>
      </c>
    </row>
    <row r="13" spans="1:9">
      <c r="A13" s="72"/>
      <c r="B13" s="142" t="s">
        <v>284</v>
      </c>
      <c r="C13" s="67"/>
      <c r="D13" s="68"/>
      <c r="E13" s="69"/>
      <c r="F13" s="70"/>
      <c r="G13" s="70"/>
      <c r="H13" s="74" t="e">
        <f t="shared" si="0"/>
        <v>#DIV/0!</v>
      </c>
    </row>
    <row r="14" spans="1:9">
      <c r="A14" s="72"/>
      <c r="B14" s="142" t="s">
        <v>285</v>
      </c>
      <c r="C14" s="67"/>
      <c r="D14" s="68"/>
      <c r="E14" s="69"/>
      <c r="F14" s="70"/>
      <c r="G14" s="70"/>
      <c r="H14" s="74" t="e">
        <f t="shared" si="0"/>
        <v>#DIV/0!</v>
      </c>
    </row>
    <row r="15" spans="1:9">
      <c r="A15" s="72"/>
      <c r="B15" s="142" t="s">
        <v>286</v>
      </c>
      <c r="C15" s="67"/>
      <c r="D15" s="68"/>
      <c r="E15" s="69"/>
      <c r="F15" s="70"/>
      <c r="G15" s="70"/>
      <c r="H15" s="74" t="e">
        <f t="shared" si="0"/>
        <v>#DIV/0!</v>
      </c>
    </row>
    <row r="16" spans="1:9">
      <c r="A16" s="72"/>
      <c r="B16" s="142" t="s">
        <v>287</v>
      </c>
      <c r="C16" s="67"/>
      <c r="D16" s="68"/>
      <c r="E16" s="69"/>
      <c r="F16" s="70"/>
      <c r="G16" s="70"/>
      <c r="H16" s="74" t="e">
        <f t="shared" si="0"/>
        <v>#DIV/0!</v>
      </c>
    </row>
    <row r="17" spans="1:9">
      <c r="A17" s="72"/>
      <c r="B17" s="142" t="s">
        <v>288</v>
      </c>
      <c r="C17" s="67"/>
      <c r="D17" s="68"/>
      <c r="E17" s="69"/>
      <c r="F17" s="70"/>
      <c r="G17" s="70"/>
      <c r="H17" s="74" t="e">
        <f t="shared" si="0"/>
        <v>#DIV/0!</v>
      </c>
    </row>
    <row r="18" spans="1:9">
      <c r="A18" s="72"/>
      <c r="B18" s="142" t="s">
        <v>289</v>
      </c>
      <c r="C18" s="67"/>
      <c r="D18" s="68"/>
      <c r="E18" s="69"/>
      <c r="F18" s="70"/>
      <c r="G18" s="70"/>
      <c r="H18" s="74" t="e">
        <f t="shared" si="0"/>
        <v>#DIV/0!</v>
      </c>
    </row>
    <row r="19" spans="1:9">
      <c r="A19" s="72"/>
      <c r="B19" s="142" t="s">
        <v>290</v>
      </c>
      <c r="C19" s="67"/>
      <c r="D19" s="68"/>
      <c r="E19" s="69"/>
      <c r="F19" s="70"/>
      <c r="G19" s="70"/>
      <c r="H19" s="74" t="e">
        <f t="shared" si="0"/>
        <v>#DIV/0!</v>
      </c>
    </row>
    <row r="20" spans="1:9">
      <c r="A20" s="72"/>
      <c r="B20" s="142" t="s">
        <v>291</v>
      </c>
      <c r="C20" s="67"/>
      <c r="D20" s="68"/>
      <c r="E20" s="69"/>
      <c r="F20" s="70"/>
      <c r="G20" s="70"/>
      <c r="H20" s="74" t="e">
        <f t="shared" si="0"/>
        <v>#DIV/0!</v>
      </c>
    </row>
    <row r="21" spans="1:9">
      <c r="A21" s="72"/>
      <c r="B21" s="142" t="s">
        <v>292</v>
      </c>
      <c r="C21" s="67"/>
      <c r="D21" s="68"/>
      <c r="E21" s="69"/>
      <c r="F21" s="70"/>
      <c r="G21" s="70"/>
      <c r="H21" s="74" t="e">
        <f t="shared" si="0"/>
        <v>#DIV/0!</v>
      </c>
    </row>
    <row r="22" spans="1:9">
      <c r="A22" s="72"/>
      <c r="B22" s="142" t="s">
        <v>293</v>
      </c>
      <c r="C22" s="67"/>
      <c r="D22" s="75"/>
      <c r="E22" s="76"/>
      <c r="F22" s="77"/>
      <c r="G22" s="77"/>
      <c r="H22" s="74" t="e">
        <f t="shared" si="0"/>
        <v>#DIV/0!</v>
      </c>
    </row>
    <row r="23" spans="1:9" ht="15.75" thickBot="1">
      <c r="A23" s="72"/>
      <c r="B23" s="142" t="s">
        <v>294</v>
      </c>
      <c r="C23" s="67"/>
      <c r="D23" s="75"/>
      <c r="E23" s="76"/>
      <c r="F23" s="77"/>
      <c r="G23" s="77"/>
      <c r="H23" s="74" t="e">
        <f t="shared" si="0"/>
        <v>#DIV/0!</v>
      </c>
    </row>
    <row r="24" spans="1:9" ht="15.75" thickBot="1">
      <c r="A24" s="79"/>
      <c r="B24" s="80"/>
      <c r="C24" s="81">
        <f>SUM(C4:C23)</f>
        <v>0</v>
      </c>
      <c r="D24" s="63">
        <f>SUM(D4:D23)</f>
        <v>0</v>
      </c>
      <c r="E24" s="64">
        <f>SUM(E4:E23)</f>
        <v>0</v>
      </c>
      <c r="F24" s="64">
        <f>SUM(F4:F23)</f>
        <v>0</v>
      </c>
      <c r="G24" s="64">
        <f>SUM(G4:G23)</f>
        <v>0</v>
      </c>
      <c r="H24" s="82" t="e">
        <f t="shared" ref="H24" si="1">E24/D24</f>
        <v>#DIV/0!</v>
      </c>
    </row>
    <row r="25" spans="1:9" s="98" customFormat="1" ht="15.75" thickBot="1">
      <c r="A25" s="97"/>
      <c r="C25" s="99"/>
      <c r="H25" s="100"/>
      <c r="I25" s="149"/>
    </row>
    <row r="26" spans="1:9" ht="30.75" thickBot="1">
      <c r="A26" s="60" t="s">
        <v>52</v>
      </c>
      <c r="B26" s="144" t="s">
        <v>271</v>
      </c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9" ht="45">
      <c r="A27" s="66"/>
      <c r="B27" s="145" t="s">
        <v>295</v>
      </c>
      <c r="C27" s="67"/>
      <c r="D27" s="68"/>
      <c r="E27" s="69"/>
      <c r="F27" s="70"/>
      <c r="G27" s="70"/>
      <c r="H27" s="71" t="e">
        <f>E27/D27</f>
        <v>#DIV/0!</v>
      </c>
    </row>
    <row r="28" spans="1:9" ht="30">
      <c r="A28" s="72"/>
      <c r="B28" s="145" t="s">
        <v>296</v>
      </c>
      <c r="C28" s="67"/>
      <c r="D28" s="68"/>
      <c r="E28" s="69"/>
      <c r="F28" s="70"/>
      <c r="G28" s="70"/>
      <c r="H28" s="74" t="e">
        <f t="shared" ref="H28:H31" si="2">E28/D28</f>
        <v>#DIV/0!</v>
      </c>
    </row>
    <row r="29" spans="1:9" ht="36.75" customHeight="1">
      <c r="A29" s="72"/>
      <c r="B29" s="145" t="s">
        <v>297</v>
      </c>
      <c r="C29" s="67"/>
      <c r="D29" s="68"/>
      <c r="E29" s="69"/>
      <c r="F29" s="70"/>
      <c r="G29" s="70"/>
      <c r="H29" s="74" t="e">
        <f t="shared" si="2"/>
        <v>#DIV/0!</v>
      </c>
    </row>
    <row r="30" spans="1:9" ht="123" customHeight="1" thickBot="1">
      <c r="A30" s="72"/>
      <c r="B30" s="145" t="s">
        <v>298</v>
      </c>
      <c r="C30" s="67"/>
      <c r="D30" s="68"/>
      <c r="E30" s="69"/>
      <c r="F30" s="70"/>
      <c r="G30" s="70"/>
      <c r="H30" s="74" t="e">
        <f t="shared" si="2"/>
        <v>#DIV/0!</v>
      </c>
    </row>
    <row r="31" spans="1:9" ht="15.75" thickBot="1">
      <c r="A31" s="79"/>
      <c r="B31" s="80"/>
      <c r="C31" s="81">
        <f>SUM(C27:C30)</f>
        <v>0</v>
      </c>
      <c r="D31" s="63">
        <f>SUM(D27:D30)</f>
        <v>0</v>
      </c>
      <c r="E31" s="64">
        <f>SUM(E27:E30)</f>
        <v>0</v>
      </c>
      <c r="F31" s="64">
        <f>SUM(F27:F30)</f>
        <v>0</v>
      </c>
      <c r="G31" s="64">
        <f>SUM(G27:G30)</f>
        <v>0</v>
      </c>
      <c r="H31" s="82" t="e">
        <f t="shared" si="2"/>
        <v>#DIV/0!</v>
      </c>
    </row>
    <row r="32" spans="1:9" s="98" customFormat="1" ht="15.75" thickBot="1">
      <c r="A32" s="97"/>
      <c r="C32" s="99"/>
      <c r="H32" s="100"/>
      <c r="I32" s="149"/>
    </row>
    <row r="33" spans="1:8" ht="30.75" thickBot="1">
      <c r="A33" s="60" t="s">
        <v>52</v>
      </c>
      <c r="B33" s="144" t="s">
        <v>272</v>
      </c>
      <c r="C33" s="62" t="s">
        <v>53</v>
      </c>
      <c r="D33" s="63" t="s">
        <v>48</v>
      </c>
      <c r="E33" s="64" t="s">
        <v>49</v>
      </c>
      <c r="F33" s="64" t="s">
        <v>50</v>
      </c>
      <c r="G33" s="64" t="s">
        <v>51</v>
      </c>
      <c r="H33" s="65" t="s">
        <v>8</v>
      </c>
    </row>
    <row r="34" spans="1:8">
      <c r="A34" s="146"/>
      <c r="B34" s="145" t="s">
        <v>299</v>
      </c>
      <c r="C34" s="67"/>
      <c r="D34" s="68"/>
      <c r="E34" s="69"/>
      <c r="F34" s="70"/>
      <c r="G34" s="70"/>
      <c r="H34" s="71" t="e">
        <f>E34/D34</f>
        <v>#DIV/0!</v>
      </c>
    </row>
    <row r="35" spans="1:8">
      <c r="A35" s="147"/>
      <c r="B35" s="145" t="s">
        <v>300</v>
      </c>
      <c r="C35" s="67"/>
      <c r="D35" s="68"/>
      <c r="E35" s="69"/>
      <c r="F35" s="70"/>
      <c r="G35" s="70"/>
      <c r="H35" s="74" t="e">
        <f t="shared" ref="H35:H61" si="3">E35/D35</f>
        <v>#DIV/0!</v>
      </c>
    </row>
    <row r="36" spans="1:8">
      <c r="A36" s="147"/>
      <c r="B36" s="145" t="s">
        <v>301</v>
      </c>
      <c r="C36" s="67"/>
      <c r="D36" s="68"/>
      <c r="E36" s="69"/>
      <c r="F36" s="70"/>
      <c r="G36" s="70"/>
      <c r="H36" s="74" t="e">
        <f t="shared" si="3"/>
        <v>#DIV/0!</v>
      </c>
    </row>
    <row r="37" spans="1:8">
      <c r="A37" s="147"/>
      <c r="B37" s="145" t="s">
        <v>302</v>
      </c>
      <c r="C37" s="67"/>
      <c r="D37" s="68"/>
      <c r="E37" s="69"/>
      <c r="F37" s="70"/>
      <c r="G37" s="70"/>
      <c r="H37" s="74" t="e">
        <f t="shared" si="3"/>
        <v>#DIV/0!</v>
      </c>
    </row>
    <row r="38" spans="1:8">
      <c r="A38" s="147"/>
      <c r="B38" s="145" t="s">
        <v>303</v>
      </c>
      <c r="C38" s="67"/>
      <c r="D38" s="68"/>
      <c r="E38" s="69"/>
      <c r="F38" s="70"/>
      <c r="G38" s="70"/>
      <c r="H38" s="74" t="e">
        <f t="shared" si="3"/>
        <v>#DIV/0!</v>
      </c>
    </row>
    <row r="39" spans="1:8">
      <c r="A39" s="147"/>
      <c r="B39" s="145" t="s">
        <v>304</v>
      </c>
      <c r="C39" s="67"/>
      <c r="D39" s="68"/>
      <c r="E39" s="69"/>
      <c r="F39" s="70"/>
      <c r="G39" s="70"/>
      <c r="H39" s="74" t="e">
        <f t="shared" si="3"/>
        <v>#DIV/0!</v>
      </c>
    </row>
    <row r="40" spans="1:8">
      <c r="A40" s="147"/>
      <c r="B40" s="145" t="s">
        <v>305</v>
      </c>
      <c r="C40" s="67"/>
      <c r="D40" s="68"/>
      <c r="E40" s="69"/>
      <c r="F40" s="70"/>
      <c r="G40" s="70"/>
      <c r="H40" s="74" t="e">
        <f t="shared" si="3"/>
        <v>#DIV/0!</v>
      </c>
    </row>
    <row r="41" spans="1:8">
      <c r="A41" s="147"/>
      <c r="B41" s="145" t="s">
        <v>306</v>
      </c>
      <c r="C41" s="67"/>
      <c r="D41" s="68"/>
      <c r="E41" s="69"/>
      <c r="F41" s="70"/>
      <c r="G41" s="70"/>
      <c r="H41" s="74" t="e">
        <f t="shared" si="3"/>
        <v>#DIV/0!</v>
      </c>
    </row>
    <row r="42" spans="1:8">
      <c r="A42" s="147"/>
      <c r="B42" s="145" t="s">
        <v>307</v>
      </c>
      <c r="C42" s="67"/>
      <c r="D42" s="68"/>
      <c r="E42" s="69"/>
      <c r="F42" s="70"/>
      <c r="G42" s="70"/>
      <c r="H42" s="74" t="e">
        <f t="shared" si="3"/>
        <v>#DIV/0!</v>
      </c>
    </row>
    <row r="43" spans="1:8">
      <c r="A43" s="147"/>
      <c r="B43" s="145" t="s">
        <v>308</v>
      </c>
      <c r="C43" s="67"/>
      <c r="D43" s="68"/>
      <c r="E43" s="69"/>
      <c r="F43" s="70"/>
      <c r="G43" s="70"/>
      <c r="H43" s="74" t="e">
        <f t="shared" si="3"/>
        <v>#DIV/0!</v>
      </c>
    </row>
    <row r="44" spans="1:8">
      <c r="A44" s="147"/>
      <c r="B44" s="145" t="s">
        <v>309</v>
      </c>
      <c r="C44" s="67"/>
      <c r="D44" s="68"/>
      <c r="E44" s="69"/>
      <c r="F44" s="70"/>
      <c r="G44" s="70"/>
      <c r="H44" s="74" t="e">
        <f t="shared" si="3"/>
        <v>#DIV/0!</v>
      </c>
    </row>
    <row r="45" spans="1:8">
      <c r="A45" s="147"/>
      <c r="B45" s="145" t="s">
        <v>310</v>
      </c>
      <c r="C45" s="67"/>
      <c r="D45" s="68"/>
      <c r="E45" s="69"/>
      <c r="F45" s="70"/>
      <c r="G45" s="70"/>
      <c r="H45" s="74" t="e">
        <f t="shared" si="3"/>
        <v>#DIV/0!</v>
      </c>
    </row>
    <row r="46" spans="1:8">
      <c r="A46" s="147"/>
      <c r="B46" s="145" t="s">
        <v>311</v>
      </c>
      <c r="C46" s="67"/>
      <c r="D46" s="68"/>
      <c r="E46" s="69"/>
      <c r="F46" s="70"/>
      <c r="G46" s="70"/>
      <c r="H46" s="74" t="e">
        <f t="shared" si="3"/>
        <v>#DIV/0!</v>
      </c>
    </row>
    <row r="47" spans="1:8">
      <c r="A47" s="147"/>
      <c r="B47" s="145" t="s">
        <v>312</v>
      </c>
      <c r="C47" s="67"/>
      <c r="D47" s="68"/>
      <c r="E47" s="69"/>
      <c r="F47" s="70"/>
      <c r="G47" s="70"/>
      <c r="H47" s="74" t="e">
        <f t="shared" si="3"/>
        <v>#DIV/0!</v>
      </c>
    </row>
    <row r="48" spans="1:8">
      <c r="A48" s="147"/>
      <c r="B48" s="145" t="s">
        <v>313</v>
      </c>
      <c r="C48" s="67"/>
      <c r="D48" s="68"/>
      <c r="E48" s="69"/>
      <c r="F48" s="70"/>
      <c r="G48" s="70"/>
      <c r="H48" s="74" t="e">
        <f t="shared" si="3"/>
        <v>#DIV/0!</v>
      </c>
    </row>
    <row r="49" spans="1:9">
      <c r="A49" s="147"/>
      <c r="B49" s="145" t="s">
        <v>314</v>
      </c>
      <c r="C49" s="67"/>
      <c r="D49" s="68"/>
      <c r="E49" s="69"/>
      <c r="F49" s="70"/>
      <c r="G49" s="70"/>
      <c r="H49" s="74" t="e">
        <f t="shared" si="3"/>
        <v>#DIV/0!</v>
      </c>
    </row>
    <row r="50" spans="1:9">
      <c r="A50" s="147"/>
      <c r="B50" s="145" t="s">
        <v>315</v>
      </c>
      <c r="C50" s="67"/>
      <c r="D50" s="68"/>
      <c r="E50" s="69"/>
      <c r="F50" s="70"/>
      <c r="G50" s="70"/>
      <c r="H50" s="74" t="e">
        <f t="shared" si="3"/>
        <v>#DIV/0!</v>
      </c>
    </row>
    <row r="51" spans="1:9">
      <c r="A51" s="147"/>
      <c r="B51" s="145" t="s">
        <v>316</v>
      </c>
      <c r="C51" s="67"/>
      <c r="D51" s="68"/>
      <c r="E51" s="69"/>
      <c r="F51" s="70"/>
      <c r="G51" s="70"/>
      <c r="H51" s="74" t="e">
        <f t="shared" si="3"/>
        <v>#DIV/0!</v>
      </c>
    </row>
    <row r="52" spans="1:9">
      <c r="A52" s="147"/>
      <c r="B52" s="145" t="s">
        <v>317</v>
      </c>
      <c r="C52" s="67"/>
      <c r="D52" s="75"/>
      <c r="E52" s="76"/>
      <c r="F52" s="77"/>
      <c r="G52" s="77"/>
      <c r="H52" s="74" t="e">
        <f t="shared" si="3"/>
        <v>#DIV/0!</v>
      </c>
    </row>
    <row r="53" spans="1:9">
      <c r="A53" s="147"/>
      <c r="B53" s="145" t="s">
        <v>318</v>
      </c>
      <c r="C53" s="67"/>
      <c r="D53" s="75"/>
      <c r="E53" s="76"/>
      <c r="F53" s="77"/>
      <c r="G53" s="77"/>
      <c r="H53" s="74" t="e">
        <f t="shared" si="3"/>
        <v>#DIV/0!</v>
      </c>
    </row>
    <row r="54" spans="1:9">
      <c r="A54" s="147"/>
      <c r="B54" s="145" t="s">
        <v>319</v>
      </c>
      <c r="C54" s="67"/>
      <c r="D54" s="75"/>
      <c r="E54" s="76"/>
      <c r="F54" s="77"/>
      <c r="G54" s="77"/>
      <c r="H54" s="74" t="e">
        <f t="shared" si="3"/>
        <v>#DIV/0!</v>
      </c>
    </row>
    <row r="55" spans="1:9">
      <c r="A55" s="147"/>
      <c r="B55" s="145" t="s">
        <v>320</v>
      </c>
      <c r="C55" s="67"/>
      <c r="D55" s="75"/>
      <c r="E55" s="76"/>
      <c r="F55" s="77"/>
      <c r="G55" s="77"/>
      <c r="H55" s="74" t="e">
        <f t="shared" si="3"/>
        <v>#DIV/0!</v>
      </c>
    </row>
    <row r="56" spans="1:9">
      <c r="A56" s="147"/>
      <c r="B56" s="145" t="s">
        <v>321</v>
      </c>
      <c r="C56" s="67"/>
      <c r="D56" s="75"/>
      <c r="E56" s="76"/>
      <c r="F56" s="77"/>
      <c r="G56" s="77"/>
      <c r="H56" s="74" t="e">
        <f t="shared" si="3"/>
        <v>#DIV/0!</v>
      </c>
    </row>
    <row r="57" spans="1:9">
      <c r="A57" s="147"/>
      <c r="B57" s="145" t="s">
        <v>322</v>
      </c>
      <c r="C57" s="67"/>
      <c r="D57" s="75"/>
      <c r="E57" s="76"/>
      <c r="F57" s="77"/>
      <c r="G57" s="77"/>
      <c r="H57" s="74" t="e">
        <f t="shared" si="3"/>
        <v>#DIV/0!</v>
      </c>
    </row>
    <row r="58" spans="1:9">
      <c r="A58" s="147"/>
      <c r="B58" s="145" t="s">
        <v>323</v>
      </c>
      <c r="C58" s="67"/>
      <c r="D58" s="75"/>
      <c r="E58" s="76"/>
      <c r="F58" s="77"/>
      <c r="G58" s="77"/>
      <c r="H58" s="74" t="e">
        <f t="shared" si="3"/>
        <v>#DIV/0!</v>
      </c>
    </row>
    <row r="59" spans="1:9">
      <c r="A59" s="147"/>
      <c r="B59" s="145" t="s">
        <v>324</v>
      </c>
      <c r="C59" s="67"/>
      <c r="D59" s="75"/>
      <c r="E59" s="76"/>
      <c r="F59" s="77"/>
      <c r="G59" s="77"/>
      <c r="H59" s="74" t="e">
        <f t="shared" si="3"/>
        <v>#DIV/0!</v>
      </c>
    </row>
    <row r="60" spans="1:9">
      <c r="A60" s="147"/>
      <c r="B60" s="145" t="s">
        <v>325</v>
      </c>
      <c r="C60" s="67"/>
      <c r="D60" s="75"/>
      <c r="E60" s="76"/>
      <c r="F60" s="77"/>
      <c r="G60" s="77"/>
      <c r="H60" s="74" t="e">
        <f t="shared" si="3"/>
        <v>#DIV/0!</v>
      </c>
    </row>
    <row r="61" spans="1:9">
      <c r="A61" s="147"/>
      <c r="B61" s="145" t="s">
        <v>326</v>
      </c>
      <c r="C61" s="67"/>
      <c r="D61" s="75"/>
      <c r="E61" s="76"/>
      <c r="F61" s="77"/>
      <c r="G61" s="77"/>
      <c r="H61" s="74" t="e">
        <f t="shared" si="3"/>
        <v>#DIV/0!</v>
      </c>
    </row>
    <row r="62" spans="1:9" ht="15.75" thickBot="1">
      <c r="A62" s="148"/>
      <c r="B62" s="145" t="s">
        <v>327</v>
      </c>
      <c r="C62" s="67"/>
      <c r="D62" s="75"/>
      <c r="E62" s="76"/>
      <c r="F62" s="77"/>
      <c r="G62" s="77"/>
      <c r="H62" s="74" t="e">
        <f t="shared" ref="H62:H64" si="4">E62/D62</f>
        <v>#DIV/0!</v>
      </c>
    </row>
    <row r="63" spans="1:9" s="98" customFormat="1" ht="15.75" thickBot="1">
      <c r="A63" s="97"/>
      <c r="B63" s="145" t="s">
        <v>328</v>
      </c>
      <c r="C63" s="67"/>
      <c r="D63" s="75"/>
      <c r="E63" s="76"/>
      <c r="F63" s="77"/>
      <c r="G63" s="77"/>
      <c r="H63" s="74" t="e">
        <f t="shared" si="4"/>
        <v>#DIV/0!</v>
      </c>
      <c r="I63" s="149"/>
    </row>
    <row r="64" spans="1:9" ht="21.75" thickBot="1">
      <c r="A64" s="118"/>
      <c r="B64" s="145" t="s">
        <v>329</v>
      </c>
      <c r="C64" s="67"/>
      <c r="D64" s="75"/>
      <c r="E64" s="76"/>
      <c r="F64" s="77"/>
      <c r="G64" s="77"/>
      <c r="H64" s="74" t="e">
        <f t="shared" si="4"/>
        <v>#DIV/0!</v>
      </c>
    </row>
    <row r="65" spans="1:8">
      <c r="A65" s="146"/>
      <c r="B65" s="145" t="s">
        <v>330</v>
      </c>
      <c r="C65" s="67"/>
      <c r="D65" s="68"/>
      <c r="E65" s="69"/>
      <c r="F65" s="70"/>
      <c r="G65" s="70"/>
      <c r="H65" s="71" t="e">
        <f>E65/D65</f>
        <v>#DIV/0!</v>
      </c>
    </row>
    <row r="66" spans="1:8">
      <c r="A66" s="147"/>
      <c r="B66" s="145" t="s">
        <v>331</v>
      </c>
      <c r="C66" s="67"/>
      <c r="D66" s="68"/>
      <c r="E66" s="69"/>
      <c r="F66" s="70"/>
      <c r="G66" s="70"/>
      <c r="H66" s="74" t="e">
        <f t="shared" ref="H66:H92" si="5">E66/D66</f>
        <v>#DIV/0!</v>
      </c>
    </row>
    <row r="67" spans="1:8">
      <c r="A67" s="147"/>
      <c r="B67" s="145" t="s">
        <v>332</v>
      </c>
      <c r="C67" s="67"/>
      <c r="D67" s="68"/>
      <c r="E67" s="69"/>
      <c r="F67" s="70"/>
      <c r="G67" s="70"/>
      <c r="H67" s="74" t="e">
        <f t="shared" si="5"/>
        <v>#DIV/0!</v>
      </c>
    </row>
    <row r="68" spans="1:8">
      <c r="A68" s="147"/>
      <c r="B68" s="145" t="s">
        <v>333</v>
      </c>
      <c r="C68" s="67"/>
      <c r="D68" s="68"/>
      <c r="E68" s="69"/>
      <c r="F68" s="70"/>
      <c r="G68" s="70"/>
      <c r="H68" s="74" t="e">
        <f t="shared" si="5"/>
        <v>#DIV/0!</v>
      </c>
    </row>
    <row r="69" spans="1:8">
      <c r="A69" s="147"/>
      <c r="B69" s="145" t="s">
        <v>334</v>
      </c>
      <c r="C69" s="67"/>
      <c r="D69" s="68"/>
      <c r="E69" s="69"/>
      <c r="F69" s="70"/>
      <c r="G69" s="70"/>
      <c r="H69" s="74" t="e">
        <f t="shared" si="5"/>
        <v>#DIV/0!</v>
      </c>
    </row>
    <row r="70" spans="1:8" ht="30">
      <c r="A70" s="147"/>
      <c r="B70" s="145" t="s">
        <v>335</v>
      </c>
      <c r="C70" s="67"/>
      <c r="D70" s="68"/>
      <c r="E70" s="69"/>
      <c r="F70" s="70"/>
      <c r="G70" s="70"/>
      <c r="H70" s="74" t="e">
        <f t="shared" si="5"/>
        <v>#DIV/0!</v>
      </c>
    </row>
    <row r="71" spans="1:8" ht="30">
      <c r="A71" s="147"/>
      <c r="B71" s="145" t="s">
        <v>336</v>
      </c>
      <c r="C71" s="67"/>
      <c r="D71" s="68"/>
      <c r="E71" s="69"/>
      <c r="F71" s="70"/>
      <c r="G71" s="70"/>
      <c r="H71" s="74" t="e">
        <f t="shared" si="5"/>
        <v>#DIV/0!</v>
      </c>
    </row>
    <row r="72" spans="1:8">
      <c r="A72" s="147"/>
      <c r="B72" s="145" t="s">
        <v>337</v>
      </c>
      <c r="C72" s="67"/>
      <c r="D72" s="68"/>
      <c r="E72" s="69"/>
      <c r="F72" s="70"/>
      <c r="G72" s="70"/>
      <c r="H72" s="74" t="e">
        <f t="shared" si="5"/>
        <v>#DIV/0!</v>
      </c>
    </row>
    <row r="73" spans="1:8" ht="30">
      <c r="A73" s="147"/>
      <c r="B73" s="145" t="s">
        <v>338</v>
      </c>
      <c r="C73" s="67"/>
      <c r="D73" s="68"/>
      <c r="E73" s="69"/>
      <c r="F73" s="70"/>
      <c r="G73" s="70"/>
      <c r="H73" s="74" t="e">
        <f t="shared" si="5"/>
        <v>#DIV/0!</v>
      </c>
    </row>
    <row r="74" spans="1:8">
      <c r="A74" s="147"/>
      <c r="B74" s="145" t="s">
        <v>339</v>
      </c>
      <c r="C74" s="67"/>
      <c r="D74" s="68"/>
      <c r="E74" s="69"/>
      <c r="F74" s="70"/>
      <c r="G74" s="70"/>
      <c r="H74" s="74" t="e">
        <f t="shared" si="5"/>
        <v>#DIV/0!</v>
      </c>
    </row>
    <row r="75" spans="1:8">
      <c r="A75" s="147"/>
      <c r="B75" s="145" t="s">
        <v>340</v>
      </c>
      <c r="C75" s="67"/>
      <c r="D75" s="68"/>
      <c r="E75" s="69"/>
      <c r="F75" s="70"/>
      <c r="G75" s="70"/>
      <c r="H75" s="74" t="e">
        <f t="shared" si="5"/>
        <v>#DIV/0!</v>
      </c>
    </row>
    <row r="76" spans="1:8">
      <c r="A76" s="147"/>
      <c r="B76" s="145" t="s">
        <v>341</v>
      </c>
      <c r="C76" s="67"/>
      <c r="D76" s="68"/>
      <c r="E76" s="69"/>
      <c r="F76" s="70"/>
      <c r="G76" s="70"/>
      <c r="H76" s="74" t="e">
        <f t="shared" si="5"/>
        <v>#DIV/0!</v>
      </c>
    </row>
    <row r="77" spans="1:8">
      <c r="A77" s="147"/>
      <c r="B77" s="145" t="s">
        <v>342</v>
      </c>
      <c r="C77" s="67"/>
      <c r="D77" s="68"/>
      <c r="E77" s="69"/>
      <c r="F77" s="70"/>
      <c r="G77" s="70"/>
      <c r="H77" s="74" t="e">
        <f t="shared" si="5"/>
        <v>#DIV/0!</v>
      </c>
    </row>
    <row r="78" spans="1:8" ht="30">
      <c r="A78" s="147"/>
      <c r="B78" s="145" t="s">
        <v>343</v>
      </c>
      <c r="C78" s="67"/>
      <c r="D78" s="68"/>
      <c r="E78" s="69"/>
      <c r="F78" s="70"/>
      <c r="G78" s="70"/>
      <c r="H78" s="74" t="e">
        <f t="shared" si="5"/>
        <v>#DIV/0!</v>
      </c>
    </row>
    <row r="79" spans="1:8">
      <c r="A79" s="147"/>
      <c r="B79" s="145" t="s">
        <v>344</v>
      </c>
      <c r="C79" s="67"/>
      <c r="D79" s="68"/>
      <c r="E79" s="69"/>
      <c r="F79" s="70"/>
      <c r="G79" s="70"/>
      <c r="H79" s="74" t="e">
        <f t="shared" si="5"/>
        <v>#DIV/0!</v>
      </c>
    </row>
    <row r="80" spans="1:8">
      <c r="A80" s="147"/>
      <c r="B80" s="145" t="s">
        <v>345</v>
      </c>
      <c r="C80" s="67"/>
      <c r="D80" s="68"/>
      <c r="E80" s="69"/>
      <c r="F80" s="70"/>
      <c r="G80" s="70"/>
      <c r="H80" s="74" t="e">
        <f t="shared" si="5"/>
        <v>#DIV/0!</v>
      </c>
    </row>
    <row r="81" spans="1:9">
      <c r="A81" s="147"/>
      <c r="B81" s="145" t="s">
        <v>346</v>
      </c>
      <c r="C81" s="67"/>
      <c r="D81" s="68"/>
      <c r="E81" s="69"/>
      <c r="F81" s="70"/>
      <c r="G81" s="70"/>
      <c r="H81" s="74" t="e">
        <f t="shared" si="5"/>
        <v>#DIV/0!</v>
      </c>
    </row>
    <row r="82" spans="1:9">
      <c r="A82" s="147"/>
      <c r="B82" s="145" t="s">
        <v>347</v>
      </c>
      <c r="C82" s="67"/>
      <c r="D82" s="68"/>
      <c r="E82" s="69"/>
      <c r="F82" s="70"/>
      <c r="G82" s="70"/>
      <c r="H82" s="74" t="e">
        <f t="shared" si="5"/>
        <v>#DIV/0!</v>
      </c>
    </row>
    <row r="83" spans="1:9">
      <c r="A83" s="147"/>
      <c r="B83" s="145" t="s">
        <v>348</v>
      </c>
      <c r="C83" s="67"/>
      <c r="D83" s="75"/>
      <c r="E83" s="76"/>
      <c r="F83" s="77"/>
      <c r="G83" s="77"/>
      <c r="H83" s="74" t="e">
        <f t="shared" si="5"/>
        <v>#DIV/0!</v>
      </c>
    </row>
    <row r="84" spans="1:9">
      <c r="A84" s="147"/>
      <c r="B84" s="145" t="s">
        <v>349</v>
      </c>
      <c r="C84" s="67"/>
      <c r="D84" s="75"/>
      <c r="E84" s="76"/>
      <c r="F84" s="77"/>
      <c r="G84" s="77"/>
      <c r="H84" s="74" t="e">
        <f t="shared" si="5"/>
        <v>#DIV/0!</v>
      </c>
    </row>
    <row r="85" spans="1:9">
      <c r="A85" s="147"/>
      <c r="B85" s="145" t="s">
        <v>350</v>
      </c>
      <c r="C85" s="67"/>
      <c r="D85" s="75"/>
      <c r="E85" s="76"/>
      <c r="F85" s="77"/>
      <c r="G85" s="77"/>
      <c r="H85" s="74" t="e">
        <f t="shared" si="5"/>
        <v>#DIV/0!</v>
      </c>
    </row>
    <row r="86" spans="1:9" ht="30">
      <c r="A86" s="147"/>
      <c r="B86" s="145" t="s">
        <v>351</v>
      </c>
      <c r="C86" s="67"/>
      <c r="D86" s="75"/>
      <c r="E86" s="76"/>
      <c r="F86" s="77"/>
      <c r="G86" s="77"/>
      <c r="H86" s="74" t="e">
        <f t="shared" si="5"/>
        <v>#DIV/0!</v>
      </c>
    </row>
    <row r="87" spans="1:9">
      <c r="A87" s="147"/>
      <c r="B87" s="145" t="s">
        <v>352</v>
      </c>
      <c r="C87" s="67"/>
      <c r="D87" s="75"/>
      <c r="E87" s="76"/>
      <c r="F87" s="77"/>
      <c r="G87" s="77"/>
      <c r="H87" s="74" t="e">
        <f t="shared" si="5"/>
        <v>#DIV/0!</v>
      </c>
    </row>
    <row r="88" spans="1:9">
      <c r="A88" s="147"/>
      <c r="B88" s="145" t="s">
        <v>353</v>
      </c>
      <c r="C88" s="67"/>
      <c r="D88" s="75"/>
      <c r="E88" s="76"/>
      <c r="F88" s="77"/>
      <c r="G88" s="77"/>
      <c r="H88" s="74" t="e">
        <f t="shared" si="5"/>
        <v>#DIV/0!</v>
      </c>
    </row>
    <row r="89" spans="1:9">
      <c r="A89" s="147"/>
      <c r="B89" s="145" t="s">
        <v>354</v>
      </c>
      <c r="C89" s="67"/>
      <c r="D89" s="75"/>
      <c r="E89" s="76"/>
      <c r="F89" s="77"/>
      <c r="G89" s="77"/>
      <c r="H89" s="74" t="e">
        <f t="shared" si="5"/>
        <v>#DIV/0!</v>
      </c>
    </row>
    <row r="90" spans="1:9">
      <c r="A90" s="147"/>
      <c r="B90" s="145" t="s">
        <v>355</v>
      </c>
      <c r="C90" s="67"/>
      <c r="D90" s="75"/>
      <c r="E90" s="76"/>
      <c r="F90" s="77"/>
      <c r="G90" s="77"/>
      <c r="H90" s="74" t="e">
        <f t="shared" si="5"/>
        <v>#DIV/0!</v>
      </c>
    </row>
    <row r="91" spans="1:9">
      <c r="A91" s="147"/>
      <c r="B91" s="145" t="s">
        <v>356</v>
      </c>
      <c r="C91" s="67"/>
      <c r="D91" s="75"/>
      <c r="E91" s="76"/>
      <c r="F91" s="77"/>
      <c r="G91" s="77"/>
      <c r="H91" s="74" t="e">
        <f t="shared" si="5"/>
        <v>#DIV/0!</v>
      </c>
    </row>
    <row r="92" spans="1:9">
      <c r="A92" s="147"/>
      <c r="B92" s="145" t="s">
        <v>357</v>
      </c>
      <c r="C92" s="67"/>
      <c r="D92" s="75"/>
      <c r="E92" s="76"/>
      <c r="F92" s="77"/>
      <c r="G92" s="77"/>
      <c r="H92" s="74" t="e">
        <f t="shared" si="5"/>
        <v>#DIV/0!</v>
      </c>
    </row>
    <row r="93" spans="1:9" ht="15.75" thickBot="1">
      <c r="A93" s="148"/>
      <c r="B93" s="145" t="s">
        <v>358</v>
      </c>
      <c r="C93" s="67"/>
      <c r="D93" s="75"/>
      <c r="E93" s="76"/>
      <c r="F93" s="77"/>
      <c r="G93" s="77"/>
      <c r="H93" s="74" t="e">
        <f t="shared" ref="H93:H95" si="6">E93/D93</f>
        <v>#DIV/0!</v>
      </c>
    </row>
    <row r="94" spans="1:9" s="98" customFormat="1" ht="45" customHeight="1" thickBot="1">
      <c r="A94" s="97"/>
      <c r="B94" s="145" t="s">
        <v>359</v>
      </c>
      <c r="C94" s="67"/>
      <c r="D94" s="75"/>
      <c r="E94" s="76"/>
      <c r="F94" s="77"/>
      <c r="G94" s="77"/>
      <c r="H94" s="74" t="e">
        <f t="shared" si="6"/>
        <v>#DIV/0!</v>
      </c>
      <c r="I94" s="149"/>
    </row>
    <row r="95" spans="1:9" ht="21.75" thickBot="1">
      <c r="A95" s="118"/>
      <c r="B95" s="145" t="s">
        <v>360</v>
      </c>
      <c r="C95" s="67"/>
      <c r="D95" s="75"/>
      <c r="E95" s="76"/>
      <c r="F95" s="77"/>
      <c r="G95" s="77"/>
      <c r="H95" s="74" t="e">
        <f t="shared" si="6"/>
        <v>#DIV/0!</v>
      </c>
    </row>
    <row r="96" spans="1:9">
      <c r="A96" s="146"/>
      <c r="B96" s="145" t="s">
        <v>361</v>
      </c>
      <c r="C96" s="67"/>
      <c r="D96" s="68"/>
      <c r="E96" s="69"/>
      <c r="F96" s="70"/>
      <c r="G96" s="70"/>
      <c r="H96" s="71" t="e">
        <f>E96/D96</f>
        <v>#DIV/0!</v>
      </c>
    </row>
    <row r="97" spans="1:9">
      <c r="A97" s="147"/>
      <c r="B97" s="145" t="s">
        <v>362</v>
      </c>
      <c r="C97" s="67"/>
      <c r="D97" s="68"/>
      <c r="E97" s="69"/>
      <c r="F97" s="70"/>
      <c r="G97" s="70"/>
      <c r="H97" s="74" t="e">
        <f t="shared" ref="H97:H103" si="7">E97/D97</f>
        <v>#DIV/0!</v>
      </c>
    </row>
    <row r="98" spans="1:9">
      <c r="A98" s="147"/>
      <c r="B98" s="145" t="s">
        <v>363</v>
      </c>
      <c r="C98" s="67"/>
      <c r="D98" s="68"/>
      <c r="E98" s="69"/>
      <c r="F98" s="70"/>
      <c r="G98" s="70"/>
      <c r="H98" s="74" t="e">
        <f t="shared" si="7"/>
        <v>#DIV/0!</v>
      </c>
    </row>
    <row r="99" spans="1:9">
      <c r="A99" s="147"/>
      <c r="B99" s="145" t="s">
        <v>364</v>
      </c>
      <c r="C99" s="67"/>
      <c r="D99" s="68"/>
      <c r="E99" s="69"/>
      <c r="F99" s="70"/>
      <c r="G99" s="70"/>
      <c r="H99" s="74" t="e">
        <f t="shared" si="7"/>
        <v>#DIV/0!</v>
      </c>
    </row>
    <row r="100" spans="1:9">
      <c r="A100" s="147"/>
      <c r="B100" s="145" t="s">
        <v>365</v>
      </c>
      <c r="C100" s="67"/>
      <c r="D100" s="68"/>
      <c r="E100" s="69"/>
      <c r="F100" s="70"/>
      <c r="G100" s="70"/>
      <c r="H100" s="74" t="e">
        <f t="shared" si="7"/>
        <v>#DIV/0!</v>
      </c>
    </row>
    <row r="101" spans="1:9">
      <c r="A101" s="147"/>
      <c r="B101" s="145" t="s">
        <v>366</v>
      </c>
      <c r="C101" s="67"/>
      <c r="D101" s="68"/>
      <c r="E101" s="69"/>
      <c r="F101" s="70"/>
      <c r="G101" s="70"/>
      <c r="H101" s="74" t="e">
        <f t="shared" si="7"/>
        <v>#DIV/0!</v>
      </c>
    </row>
    <row r="102" spans="1:9" ht="15.75" thickBot="1">
      <c r="A102" s="147"/>
      <c r="B102" s="145" t="s">
        <v>367</v>
      </c>
      <c r="C102" s="67"/>
      <c r="D102" s="68"/>
      <c r="E102" s="69"/>
      <c r="F102" s="70"/>
      <c r="G102" s="70"/>
      <c r="H102" s="74" t="e">
        <f t="shared" si="7"/>
        <v>#DIV/0!</v>
      </c>
    </row>
    <row r="103" spans="1:9" ht="15.75" thickBot="1">
      <c r="A103" s="79"/>
      <c r="B103" s="80"/>
      <c r="C103" s="81">
        <f>SUM(C96:C102)</f>
        <v>0</v>
      </c>
      <c r="D103" s="143">
        <f>SUM(D34:D102)</f>
        <v>0</v>
      </c>
      <c r="E103" s="143">
        <f>SUM(E34:E102)</f>
        <v>0</v>
      </c>
      <c r="F103" s="143">
        <f>SUM(F34:F102)</f>
        <v>0</v>
      </c>
      <c r="G103" s="143">
        <f>SUM(G34:G102)</f>
        <v>0</v>
      </c>
      <c r="H103" s="82" t="e">
        <f t="shared" si="7"/>
        <v>#DIV/0!</v>
      </c>
    </row>
    <row r="104" spans="1:9" s="98" customFormat="1" ht="15.75" thickBot="1">
      <c r="A104" s="97"/>
      <c r="C104" s="99"/>
      <c r="H104" s="100"/>
      <c r="I104" s="149"/>
    </row>
    <row r="105" spans="1:9" ht="30.75" thickBot="1">
      <c r="A105" s="60" t="s">
        <v>52</v>
      </c>
      <c r="B105" s="144" t="s">
        <v>274</v>
      </c>
      <c r="C105" s="62" t="s">
        <v>53</v>
      </c>
      <c r="D105" s="63" t="s">
        <v>48</v>
      </c>
      <c r="E105" s="64" t="s">
        <v>49</v>
      </c>
      <c r="F105" s="64" t="s">
        <v>50</v>
      </c>
      <c r="G105" s="64" t="s">
        <v>51</v>
      </c>
      <c r="H105" s="65" t="s">
        <v>8</v>
      </c>
    </row>
    <row r="106" spans="1:9" ht="45">
      <c r="A106" s="66"/>
      <c r="B106" s="145" t="s">
        <v>368</v>
      </c>
      <c r="C106" s="67"/>
      <c r="D106" s="68"/>
      <c r="E106" s="69"/>
      <c r="F106" s="70"/>
      <c r="G106" s="70"/>
      <c r="H106" s="71" t="e">
        <f>E106/D106</f>
        <v>#DIV/0!</v>
      </c>
    </row>
    <row r="107" spans="1:9" ht="45">
      <c r="A107" s="72"/>
      <c r="B107" s="145" t="s">
        <v>369</v>
      </c>
      <c r="C107" s="67"/>
      <c r="D107" s="68"/>
      <c r="E107" s="69"/>
      <c r="F107" s="70"/>
      <c r="G107" s="70"/>
      <c r="H107" s="74" t="e">
        <f t="shared" ref="H107:H134" si="8">E107/D107</f>
        <v>#DIV/0!</v>
      </c>
    </row>
    <row r="108" spans="1:9" ht="30">
      <c r="A108" s="72"/>
      <c r="B108" s="145" t="s">
        <v>370</v>
      </c>
      <c r="C108" s="67"/>
      <c r="D108" s="68"/>
      <c r="E108" s="69"/>
      <c r="F108" s="70"/>
      <c r="G108" s="70"/>
      <c r="H108" s="74" t="e">
        <f t="shared" si="8"/>
        <v>#DIV/0!</v>
      </c>
    </row>
    <row r="109" spans="1:9">
      <c r="A109" s="72"/>
      <c r="B109" s="145" t="s">
        <v>371</v>
      </c>
      <c r="C109" s="67"/>
      <c r="D109" s="68"/>
      <c r="E109" s="69"/>
      <c r="F109" s="70"/>
      <c r="G109" s="70"/>
      <c r="H109" s="74" t="e">
        <f t="shared" si="8"/>
        <v>#DIV/0!</v>
      </c>
    </row>
    <row r="110" spans="1:9" ht="30">
      <c r="A110" s="72"/>
      <c r="B110" s="145" t="s">
        <v>372</v>
      </c>
      <c r="C110" s="67"/>
      <c r="D110" s="68"/>
      <c r="E110" s="69"/>
      <c r="F110" s="70"/>
      <c r="G110" s="70"/>
      <c r="H110" s="74" t="e">
        <f t="shared" si="8"/>
        <v>#DIV/0!</v>
      </c>
    </row>
    <row r="111" spans="1:9">
      <c r="A111" s="72"/>
      <c r="B111" s="145" t="s">
        <v>373</v>
      </c>
      <c r="C111" s="67"/>
      <c r="D111" s="68"/>
      <c r="E111" s="69"/>
      <c r="F111" s="70"/>
      <c r="G111" s="70"/>
      <c r="H111" s="74" t="e">
        <f t="shared" si="8"/>
        <v>#DIV/0!</v>
      </c>
    </row>
    <row r="112" spans="1:9">
      <c r="A112" s="72"/>
      <c r="B112" s="145" t="s">
        <v>374</v>
      </c>
      <c r="C112" s="67"/>
      <c r="D112" s="68"/>
      <c r="E112" s="69"/>
      <c r="F112" s="70"/>
      <c r="G112" s="70"/>
      <c r="H112" s="74" t="e">
        <f t="shared" si="8"/>
        <v>#DIV/0!</v>
      </c>
    </row>
    <row r="113" spans="1:8">
      <c r="A113" s="72"/>
      <c r="B113" s="145" t="s">
        <v>375</v>
      </c>
      <c r="C113" s="67"/>
      <c r="D113" s="68"/>
      <c r="E113" s="69"/>
      <c r="F113" s="70"/>
      <c r="G113" s="70"/>
      <c r="H113" s="74" t="e">
        <f t="shared" si="8"/>
        <v>#DIV/0!</v>
      </c>
    </row>
    <row r="114" spans="1:8">
      <c r="A114" s="72"/>
      <c r="B114" s="145" t="s">
        <v>376</v>
      </c>
      <c r="C114" s="67"/>
      <c r="D114" s="68"/>
      <c r="E114" s="69"/>
      <c r="F114" s="70"/>
      <c r="G114" s="70"/>
      <c r="H114" s="74" t="e">
        <f t="shared" si="8"/>
        <v>#DIV/0!</v>
      </c>
    </row>
    <row r="115" spans="1:8">
      <c r="A115" s="72"/>
      <c r="B115" s="145" t="s">
        <v>377</v>
      </c>
      <c r="C115" s="67"/>
      <c r="D115" s="68"/>
      <c r="E115" s="69"/>
      <c r="F115" s="70"/>
      <c r="G115" s="70"/>
      <c r="H115" s="74" t="e">
        <f t="shared" si="8"/>
        <v>#DIV/0!</v>
      </c>
    </row>
    <row r="116" spans="1:8">
      <c r="A116" s="72"/>
      <c r="B116" s="145" t="s">
        <v>378</v>
      </c>
      <c r="C116" s="67"/>
      <c r="D116" s="68"/>
      <c r="E116" s="69"/>
      <c r="F116" s="70"/>
      <c r="G116" s="70"/>
      <c r="H116" s="74" t="e">
        <f t="shared" si="8"/>
        <v>#DIV/0!</v>
      </c>
    </row>
    <row r="117" spans="1:8">
      <c r="A117" s="72"/>
      <c r="B117" s="73"/>
      <c r="C117" s="67"/>
      <c r="D117" s="68"/>
      <c r="E117" s="69"/>
      <c r="F117" s="70"/>
      <c r="G117" s="70"/>
      <c r="H117" s="74" t="e">
        <f t="shared" si="8"/>
        <v>#DIV/0!</v>
      </c>
    </row>
    <row r="118" spans="1:8">
      <c r="A118" s="72"/>
      <c r="B118" s="73"/>
      <c r="C118" s="67"/>
      <c r="D118" s="68"/>
      <c r="E118" s="69"/>
      <c r="F118" s="70"/>
      <c r="G118" s="70"/>
      <c r="H118" s="74" t="e">
        <f t="shared" si="8"/>
        <v>#DIV/0!</v>
      </c>
    </row>
    <row r="119" spans="1:8">
      <c r="A119" s="72"/>
      <c r="B119" s="73"/>
      <c r="C119" s="67"/>
      <c r="D119" s="68"/>
      <c r="E119" s="69"/>
      <c r="F119" s="70"/>
      <c r="G119" s="70"/>
      <c r="H119" s="74" t="e">
        <f t="shared" si="8"/>
        <v>#DIV/0!</v>
      </c>
    </row>
    <row r="120" spans="1:8">
      <c r="A120" s="72"/>
      <c r="B120" s="73"/>
      <c r="C120" s="67"/>
      <c r="D120" s="68"/>
      <c r="E120" s="69"/>
      <c r="F120" s="70"/>
      <c r="G120" s="70"/>
      <c r="H120" s="74" t="e">
        <f t="shared" si="8"/>
        <v>#DIV/0!</v>
      </c>
    </row>
    <row r="121" spans="1:8">
      <c r="A121" s="72"/>
      <c r="B121" s="73"/>
      <c r="C121" s="67"/>
      <c r="D121" s="68"/>
      <c r="E121" s="69"/>
      <c r="F121" s="70"/>
      <c r="G121" s="70"/>
      <c r="H121" s="74" t="e">
        <f t="shared" si="8"/>
        <v>#DIV/0!</v>
      </c>
    </row>
    <row r="122" spans="1:8">
      <c r="A122" s="72"/>
      <c r="B122" s="73"/>
      <c r="C122" s="67"/>
      <c r="D122" s="68"/>
      <c r="E122" s="69"/>
      <c r="F122" s="70"/>
      <c r="G122" s="70"/>
      <c r="H122" s="74" t="e">
        <f t="shared" si="8"/>
        <v>#DIV/0!</v>
      </c>
    </row>
    <row r="123" spans="1:8">
      <c r="A123" s="72"/>
      <c r="B123" s="73"/>
      <c r="C123" s="67"/>
      <c r="D123" s="68"/>
      <c r="E123" s="69"/>
      <c r="F123" s="70"/>
      <c r="G123" s="70"/>
      <c r="H123" s="74" t="e">
        <f t="shared" si="8"/>
        <v>#DIV/0!</v>
      </c>
    </row>
    <row r="124" spans="1:8">
      <c r="A124" s="72"/>
      <c r="B124" s="73"/>
      <c r="C124" s="67"/>
      <c r="D124" s="75"/>
      <c r="E124" s="76"/>
      <c r="F124" s="77"/>
      <c r="G124" s="77"/>
      <c r="H124" s="74" t="e">
        <f t="shared" si="8"/>
        <v>#DIV/0!</v>
      </c>
    </row>
    <row r="125" spans="1:8">
      <c r="A125" s="72"/>
      <c r="B125" s="73"/>
      <c r="C125" s="67"/>
      <c r="D125" s="75"/>
      <c r="E125" s="76"/>
      <c r="F125" s="77"/>
      <c r="G125" s="77"/>
      <c r="H125" s="74" t="e">
        <f t="shared" si="8"/>
        <v>#DIV/0!</v>
      </c>
    </row>
    <row r="126" spans="1:8">
      <c r="A126" s="72"/>
      <c r="B126" s="73"/>
      <c r="C126" s="67"/>
      <c r="D126" s="75"/>
      <c r="E126" s="76"/>
      <c r="F126" s="77"/>
      <c r="G126" s="77"/>
      <c r="H126" s="74" t="e">
        <f t="shared" si="8"/>
        <v>#DIV/0!</v>
      </c>
    </row>
    <row r="127" spans="1:8">
      <c r="A127" s="72"/>
      <c r="B127" s="73"/>
      <c r="C127" s="67"/>
      <c r="D127" s="75"/>
      <c r="E127" s="76"/>
      <c r="F127" s="77"/>
      <c r="G127" s="77"/>
      <c r="H127" s="74" t="e">
        <f t="shared" si="8"/>
        <v>#DIV/0!</v>
      </c>
    </row>
    <row r="128" spans="1:8">
      <c r="A128" s="72"/>
      <c r="B128" s="73"/>
      <c r="C128" s="67"/>
      <c r="D128" s="75"/>
      <c r="E128" s="76"/>
      <c r="F128" s="77"/>
      <c r="G128" s="77"/>
      <c r="H128" s="74" t="e">
        <f t="shared" si="8"/>
        <v>#DIV/0!</v>
      </c>
    </row>
    <row r="129" spans="1:9">
      <c r="A129" s="72"/>
      <c r="B129" s="73"/>
      <c r="C129" s="67"/>
      <c r="D129" s="75"/>
      <c r="E129" s="76"/>
      <c r="F129" s="77"/>
      <c r="G129" s="77"/>
      <c r="H129" s="74" t="e">
        <f t="shared" si="8"/>
        <v>#DIV/0!</v>
      </c>
    </row>
    <row r="130" spans="1:9">
      <c r="A130" s="72"/>
      <c r="B130" s="73"/>
      <c r="C130" s="67"/>
      <c r="D130" s="75"/>
      <c r="E130" s="76"/>
      <c r="F130" s="77"/>
      <c r="G130" s="77"/>
      <c r="H130" s="74" t="e">
        <f t="shared" si="8"/>
        <v>#DIV/0!</v>
      </c>
    </row>
    <row r="131" spans="1:9">
      <c r="A131" s="72"/>
      <c r="B131" s="73"/>
      <c r="C131" s="67"/>
      <c r="D131" s="75"/>
      <c r="E131" s="76"/>
      <c r="F131" s="77"/>
      <c r="G131" s="77"/>
      <c r="H131" s="74" t="e">
        <f t="shared" si="8"/>
        <v>#DIV/0!</v>
      </c>
    </row>
    <row r="132" spans="1:9">
      <c r="A132" s="72"/>
      <c r="B132" s="73"/>
      <c r="C132" s="67"/>
      <c r="D132" s="75"/>
      <c r="E132" s="76"/>
      <c r="F132" s="77"/>
      <c r="G132" s="77"/>
      <c r="H132" s="74" t="e">
        <f t="shared" si="8"/>
        <v>#DIV/0!</v>
      </c>
    </row>
    <row r="133" spans="1:9" ht="15.75" thickBot="1">
      <c r="A133" s="72"/>
      <c r="B133" s="78"/>
      <c r="C133" s="67"/>
      <c r="D133" s="75"/>
      <c r="E133" s="76"/>
      <c r="F133" s="77"/>
      <c r="G133" s="77"/>
      <c r="H133" s="74" t="e">
        <f t="shared" si="8"/>
        <v>#DIV/0!</v>
      </c>
    </row>
    <row r="134" spans="1:9" ht="15.75" thickBot="1">
      <c r="A134" s="79"/>
      <c r="B134" s="80"/>
      <c r="C134" s="81">
        <f>SUM(C106:C133)</f>
        <v>0</v>
      </c>
      <c r="D134" s="63">
        <f>SUM(D106:D133)</f>
        <v>0</v>
      </c>
      <c r="E134" s="64">
        <f>SUM(E106:E133)</f>
        <v>0</v>
      </c>
      <c r="F134" s="64">
        <f>SUM(F106:F133)</f>
        <v>0</v>
      </c>
      <c r="G134" s="64">
        <f>SUM(G106:G133)</f>
        <v>0</v>
      </c>
      <c r="H134" s="82" t="e">
        <f t="shared" si="8"/>
        <v>#DIV/0!</v>
      </c>
    </row>
    <row r="135" spans="1:9" s="98" customFormat="1">
      <c r="A135" s="97"/>
      <c r="C135" s="99"/>
      <c r="H135" s="100"/>
      <c r="I135" s="149"/>
    </row>
  </sheetData>
  <mergeCells count="2">
    <mergeCell ref="A1:C1"/>
    <mergeCell ref="D1:H1"/>
  </mergeCells>
  <conditionalFormatting sqref="B4:B23">
    <cfRule type="expression" dxfId="2" priority="88">
      <formula>se+$H$4&lt;50%</formula>
    </cfRule>
  </conditionalFormatting>
  <conditionalFormatting sqref="H34:H61">
    <cfRule type="dataBar" priority="8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82">
      <iconSet iconSet="3TrafficLights2">
        <cfvo type="percent" val="0"/>
        <cfvo type="percent" val="50"/>
        <cfvo type="percent" val="80"/>
      </iconSet>
    </cfRule>
  </conditionalFormatting>
  <conditionalFormatting sqref="C34:C61">
    <cfRule type="iconSet" priority="79">
      <iconSet iconSet="3Symbols" showValue="0">
        <cfvo type="percent" val="0"/>
        <cfvo type="num" val="0"/>
        <cfvo type="num" val="1"/>
      </iconSet>
    </cfRule>
  </conditionalFormatting>
  <conditionalFormatting sqref="H65:H92">
    <cfRule type="dataBar" priority="7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{B2E7D212-F267-44E4-92C4-D3E09181EBE0}</x14:id>
        </ext>
      </extLst>
    </cfRule>
    <cfRule type="iconSet" priority="78">
      <iconSet iconSet="3TrafficLights2">
        <cfvo type="percent" val="0"/>
        <cfvo type="percent" val="50"/>
        <cfvo type="percent" val="80"/>
      </iconSet>
    </cfRule>
  </conditionalFormatting>
  <conditionalFormatting sqref="C65:C92">
    <cfRule type="iconSet" priority="75">
      <iconSet iconSet="3Symbols" showValue="0">
        <cfvo type="percent" val="0"/>
        <cfvo type="num" val="0"/>
        <cfvo type="num" val="1"/>
      </iconSet>
    </cfRule>
  </conditionalFormatting>
  <conditionalFormatting sqref="H106:H133">
    <cfRule type="dataBar" priority="69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70">
      <iconSet iconSet="3TrafficLights2">
        <cfvo type="percent" val="0"/>
        <cfvo type="percent" val="50"/>
        <cfvo type="percent" val="80"/>
      </iconSet>
    </cfRule>
  </conditionalFormatting>
  <conditionalFormatting sqref="B117:B133">
    <cfRule type="expression" dxfId="1" priority="68">
      <formula>se+$H$4&lt;50%</formula>
    </cfRule>
  </conditionalFormatting>
  <conditionalFormatting sqref="C106:C133">
    <cfRule type="iconSet" priority="67">
      <iconSet iconSet="3Symbols" showValue="0">
        <cfvo type="percent" val="0"/>
        <cfvo type="num" val="0"/>
        <cfvo type="num" val="1"/>
      </iconSet>
    </cfRule>
  </conditionalFormatting>
  <conditionalFormatting sqref="H4:H23">
    <cfRule type="dataBar" priority="328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329">
      <iconSet iconSet="3TrafficLights2">
        <cfvo type="percent" val="0"/>
        <cfvo type="percent" val="50"/>
        <cfvo type="percent" val="80"/>
      </iconSet>
    </cfRule>
  </conditionalFormatting>
  <conditionalFormatting sqref="C4:C23">
    <cfRule type="iconSet" priority="330">
      <iconSet iconSet="3Symbols" showValue="0">
        <cfvo type="percent" val="0"/>
        <cfvo type="num" val="0"/>
        <cfvo type="num" val="1"/>
      </iconSet>
    </cfRule>
  </conditionalFormatting>
  <conditionalFormatting sqref="H27:H30">
    <cfRule type="dataBar" priority="33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332">
      <iconSet iconSet="3TrafficLights2">
        <cfvo type="percent" val="0"/>
        <cfvo type="percent" val="50"/>
        <cfvo type="percent" val="80"/>
      </iconSet>
    </cfRule>
  </conditionalFormatting>
  <conditionalFormatting sqref="C27:C30">
    <cfRule type="iconSet" priority="333">
      <iconSet iconSet="3Symbols" showValue="0">
        <cfvo type="percent" val="0"/>
        <cfvo type="num" val="0"/>
        <cfvo type="num" val="1"/>
      </iconSet>
    </cfRule>
  </conditionalFormatting>
  <conditionalFormatting sqref="H62:H64">
    <cfRule type="dataBar" priority="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{75DBC10B-BB39-45BF-B2E4-CDFE2CF43EA1}</x14:id>
        </ext>
      </extLst>
    </cfRule>
    <cfRule type="iconSet" priority="6">
      <iconSet iconSet="3TrafficLights2">
        <cfvo type="percent" val="0"/>
        <cfvo type="percent" val="50"/>
        <cfvo type="percent" val="80"/>
      </iconSet>
    </cfRule>
  </conditionalFormatting>
  <conditionalFormatting sqref="C62:C64">
    <cfRule type="iconSet" priority="4">
      <iconSet iconSet="3Symbols" showValue="0">
        <cfvo type="percent" val="0"/>
        <cfvo type="num" val="0"/>
        <cfvo type="num" val="1"/>
      </iconSet>
    </cfRule>
  </conditionalFormatting>
  <conditionalFormatting sqref="H93:H95">
    <cfRule type="dataBar" priority="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{443EAC10-69E5-43E8-BA6D-D04482AA788C}</x14:id>
        </ext>
      </extLst>
    </cfRule>
    <cfRule type="iconSet" priority="3">
      <iconSet iconSet="3TrafficLights2">
        <cfvo type="percent" val="0"/>
        <cfvo type="percent" val="50"/>
        <cfvo type="percent" val="80"/>
      </iconSet>
    </cfRule>
  </conditionalFormatting>
  <conditionalFormatting sqref="C93:C95">
    <cfRule type="iconSet" priority="1">
      <iconSet iconSet="3Symbols" showValue="0">
        <cfvo type="percent" val="0"/>
        <cfvo type="num" val="0"/>
        <cfvo type="num" val="1"/>
      </iconSet>
    </cfRule>
  </conditionalFormatting>
  <conditionalFormatting sqref="H96:H102">
    <cfRule type="dataBar" priority="33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{4B50A806-57DA-4758-8636-DFD5C45B119D}</x14:id>
        </ext>
      </extLst>
    </cfRule>
    <cfRule type="iconSet" priority="335">
      <iconSet iconSet="3TrafficLights2">
        <cfvo type="percent" val="0"/>
        <cfvo type="percent" val="50"/>
        <cfvo type="percent" val="80"/>
      </iconSet>
    </cfRule>
  </conditionalFormatting>
  <conditionalFormatting sqref="C96:C102">
    <cfRule type="iconSet" priority="336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H34:H61</xm:sqref>
        </x14:conditionalFormatting>
        <x14:conditionalFormatting xmlns:xm="http://schemas.microsoft.com/office/excel/2006/main">
          <x14:cfRule type="dataBar" id="{B2E7D212-F267-44E4-92C4-D3E09181EBE0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H65:H92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H106:H133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H4:H23</xm:sqref>
        </x14:conditionalFormatting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H27:H30</xm:sqref>
        </x14:conditionalFormatting>
        <x14:conditionalFormatting xmlns:xm="http://schemas.microsoft.com/office/excel/2006/main">
          <x14:cfRule type="dataBar" id="{75DBC10B-BB39-45BF-B2E4-CDFE2CF43EA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H62:H64</xm:sqref>
        </x14:conditionalFormatting>
        <x14:conditionalFormatting xmlns:xm="http://schemas.microsoft.com/office/excel/2006/main">
          <x14:cfRule type="dataBar" id="{443EAC10-69E5-43E8-BA6D-D04482AA788C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H93:H95</xm:sqref>
        </x14:conditionalFormatting>
        <x14:conditionalFormatting xmlns:xm="http://schemas.microsoft.com/office/excel/2006/main">
          <x14:cfRule type="dataBar" id="{4B50A806-57DA-4758-8636-DFD5C45B119D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H96:H102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5" t="s">
        <v>100</v>
      </c>
      <c r="B1" s="91" t="s">
        <v>0</v>
      </c>
      <c r="C1" s="91" t="s">
        <v>1</v>
      </c>
      <c r="D1" s="91" t="s">
        <v>2</v>
      </c>
      <c r="E1" s="91" t="s">
        <v>3</v>
      </c>
      <c r="F1" s="91" t="s">
        <v>4</v>
      </c>
      <c r="G1" s="91" t="s">
        <v>5</v>
      </c>
      <c r="H1" s="91" t="s">
        <v>6</v>
      </c>
      <c r="I1" s="91" t="s">
        <v>102</v>
      </c>
      <c r="J1" s="43"/>
      <c r="K1" s="43"/>
    </row>
    <row r="2" spans="1:13" s="43" customFormat="1" ht="15.75" thickBot="1">
      <c r="A2" s="96" t="s">
        <v>101</v>
      </c>
      <c r="B2" s="92">
        <v>0.20833333333333334</v>
      </c>
      <c r="C2" s="92">
        <v>0.16666666666666666</v>
      </c>
      <c r="D2" s="92">
        <v>0.16666666666666666</v>
      </c>
      <c r="E2" s="92">
        <v>0.16666666666666666</v>
      </c>
      <c r="F2" s="92">
        <v>0.16666666666666666</v>
      </c>
      <c r="G2" s="92">
        <v>0.33333333333333331</v>
      </c>
      <c r="H2" s="92">
        <v>1</v>
      </c>
      <c r="I2" s="93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91" t="s">
        <v>24</v>
      </c>
      <c r="B4" s="91" t="s">
        <v>23</v>
      </c>
      <c r="C4" s="91" t="s">
        <v>23</v>
      </c>
      <c r="D4" s="91" t="s">
        <v>23</v>
      </c>
      <c r="E4" s="91" t="s">
        <v>23</v>
      </c>
      <c r="F4" s="91" t="s">
        <v>23</v>
      </c>
      <c r="G4" s="91" t="s">
        <v>23</v>
      </c>
      <c r="H4" s="91" t="s">
        <v>23</v>
      </c>
      <c r="I4" s="91" t="s">
        <v>22</v>
      </c>
      <c r="J4" s="91" t="s">
        <v>21</v>
      </c>
      <c r="K4" s="94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50"/>
  <sheetViews>
    <sheetView showGridLines="0" zoomScale="90" zoomScaleNormal="90" workbookViewId="0">
      <selection activeCell="A26" sqref="A26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90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51" t="s">
        <v>9</v>
      </c>
      <c r="B1" s="151" t="s">
        <v>10</v>
      </c>
      <c r="C1" s="151" t="s">
        <v>11</v>
      </c>
      <c r="D1" s="151" t="s">
        <v>12</v>
      </c>
      <c r="E1" s="151" t="s">
        <v>13</v>
      </c>
      <c r="F1" s="151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6"/>
      <c r="B2" s="86"/>
      <c r="C2" s="86"/>
      <c r="D2" s="86"/>
      <c r="E2" s="86"/>
      <c r="F2" s="86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</row>
    <row r="3" spans="1:22" ht="14.25" customHeight="1">
      <c r="A3" s="88"/>
      <c r="B3" s="88"/>
      <c r="C3" s="88"/>
      <c r="D3" s="88"/>
      <c r="E3" s="88"/>
      <c r="F3" s="88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</row>
    <row r="4" spans="1:22" ht="14.25" customHeight="1">
      <c r="A4" s="86"/>
      <c r="B4" s="86"/>
      <c r="C4" s="86"/>
      <c r="D4" s="86"/>
      <c r="E4" s="86"/>
      <c r="F4" s="86"/>
      <c r="G4" s="89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</row>
    <row r="5" spans="1:22" ht="14.25" customHeight="1">
      <c r="A5" s="88"/>
      <c r="B5" s="88"/>
      <c r="C5" s="88"/>
      <c r="D5" s="88"/>
      <c r="E5" s="88"/>
      <c r="F5" s="88"/>
      <c r="G5" s="89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</row>
    <row r="6" spans="1:22" ht="14.25" customHeight="1">
      <c r="A6" s="86"/>
      <c r="B6" s="86"/>
      <c r="C6" s="86"/>
      <c r="D6" s="86"/>
      <c r="E6" s="86"/>
      <c r="F6" s="86"/>
      <c r="G6" s="89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</row>
    <row r="7" spans="1:22" ht="14.25" customHeight="1">
      <c r="A7" s="88"/>
      <c r="B7" s="88"/>
      <c r="C7" s="88"/>
      <c r="D7" s="88"/>
      <c r="E7" s="88"/>
      <c r="F7" s="88"/>
      <c r="G7" s="89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</row>
    <row r="8" spans="1:22" ht="14.25" customHeight="1">
      <c r="A8" s="86"/>
      <c r="B8" s="86"/>
      <c r="C8" s="86"/>
      <c r="D8" s="86"/>
      <c r="E8" s="86"/>
      <c r="F8" s="86"/>
      <c r="G8" s="89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</row>
    <row r="9" spans="1:22" ht="14.25" customHeight="1">
      <c r="A9" s="88"/>
      <c r="B9" s="88"/>
      <c r="C9" s="88"/>
      <c r="D9" s="88"/>
      <c r="E9" s="88"/>
      <c r="F9" s="88"/>
      <c r="G9" s="89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</row>
    <row r="10" spans="1:22" ht="14.25" customHeight="1">
      <c r="A10" s="86"/>
      <c r="B10" s="86"/>
      <c r="C10" s="86"/>
      <c r="D10" s="86"/>
      <c r="E10" s="86"/>
      <c r="F10" s="86"/>
      <c r="G10" s="89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</row>
    <row r="11" spans="1:22" ht="14.25" customHeight="1">
      <c r="A11" s="88"/>
      <c r="B11" s="88"/>
      <c r="C11" s="88"/>
      <c r="D11" s="88"/>
      <c r="E11" s="88"/>
      <c r="F11" s="88"/>
      <c r="G11" s="89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</row>
    <row r="12" spans="1:22" ht="14.25" customHeight="1">
      <c r="A12" s="86"/>
      <c r="B12" s="86"/>
      <c r="C12" s="86"/>
      <c r="D12" s="86"/>
      <c r="E12" s="86"/>
      <c r="F12" s="86"/>
      <c r="G12" s="89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</row>
    <row r="13" spans="1:22" ht="14.25" customHeight="1">
      <c r="A13" s="88"/>
      <c r="B13" s="88"/>
      <c r="C13" s="88"/>
      <c r="D13" s="88"/>
      <c r="E13" s="88"/>
      <c r="F13" s="88"/>
      <c r="G13" s="89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22" ht="14.25" customHeight="1">
      <c r="A14" s="86"/>
      <c r="B14" s="86"/>
      <c r="C14" s="86"/>
      <c r="D14" s="86"/>
      <c r="E14" s="86"/>
      <c r="F14" s="86"/>
      <c r="G14" s="89"/>
    </row>
    <row r="15" spans="1:22" ht="14.25" customHeight="1">
      <c r="A15" s="88"/>
      <c r="B15" s="88"/>
      <c r="C15" s="88"/>
      <c r="D15" s="88"/>
      <c r="E15" s="88"/>
      <c r="F15" s="88"/>
      <c r="G15" s="89"/>
    </row>
    <row r="16" spans="1:22" ht="14.25" customHeight="1">
      <c r="A16" s="86"/>
      <c r="B16" s="86"/>
      <c r="C16" s="86"/>
      <c r="D16" s="86"/>
      <c r="E16" s="86"/>
      <c r="F16" s="86"/>
      <c r="G16" s="89"/>
    </row>
    <row r="17" spans="1:6" ht="14.25" customHeight="1">
      <c r="A17" s="88"/>
      <c r="B17" s="88"/>
      <c r="C17" s="88"/>
      <c r="D17" s="88"/>
      <c r="E17" s="88"/>
      <c r="F17" s="88"/>
    </row>
    <row r="18" spans="1:6" ht="14.25" customHeight="1">
      <c r="A18" s="86"/>
      <c r="B18" s="86"/>
      <c r="C18" s="86"/>
      <c r="D18" s="86"/>
      <c r="E18" s="86"/>
      <c r="F18" s="86"/>
    </row>
    <row r="19" spans="1:6" ht="14.25" customHeight="1">
      <c r="A19" s="88"/>
      <c r="B19" s="88"/>
      <c r="C19" s="88"/>
      <c r="D19" s="88"/>
      <c r="E19" s="88"/>
      <c r="F19" s="88"/>
    </row>
    <row r="20" spans="1:6" ht="14.25" customHeight="1">
      <c r="A20" s="86"/>
      <c r="B20" s="86"/>
      <c r="C20" s="86"/>
      <c r="D20" s="86"/>
      <c r="E20" s="86"/>
      <c r="F20" s="86"/>
    </row>
    <row r="21" spans="1:6" ht="14.25" customHeight="1">
      <c r="A21" s="88"/>
      <c r="B21" s="88"/>
      <c r="C21" s="88"/>
      <c r="D21" s="88"/>
      <c r="E21" s="88"/>
      <c r="F21" s="88"/>
    </row>
    <row r="22" spans="1:6" ht="14.25" customHeight="1">
      <c r="A22" s="86"/>
      <c r="B22" s="86"/>
      <c r="C22" s="86"/>
      <c r="D22" s="86"/>
      <c r="E22" s="86"/>
      <c r="F22" s="86"/>
    </row>
    <row r="23" spans="1:6" ht="14.25" customHeight="1">
      <c r="A23" s="88"/>
      <c r="B23" s="88"/>
      <c r="C23" s="88"/>
      <c r="D23" s="88"/>
      <c r="E23" s="88"/>
      <c r="F23" s="88"/>
    </row>
    <row r="24" spans="1:6" ht="14.25" customHeight="1">
      <c r="A24" s="86"/>
      <c r="B24" s="86"/>
      <c r="C24" s="86"/>
      <c r="D24" s="86"/>
      <c r="E24" s="86"/>
      <c r="F24" s="86"/>
    </row>
    <row r="25" spans="1:6" ht="14.25" customHeight="1">
      <c r="A25" s="88"/>
      <c r="B25" s="88"/>
      <c r="C25" s="88"/>
      <c r="D25" s="88"/>
      <c r="E25" s="88"/>
      <c r="F25" s="88"/>
    </row>
    <row r="26" spans="1:6" ht="14.25" customHeight="1">
      <c r="A26" s="86"/>
      <c r="B26" s="86"/>
      <c r="C26" s="86"/>
      <c r="D26" s="86"/>
      <c r="E26" s="86"/>
      <c r="F26" s="86"/>
    </row>
    <row r="27" spans="1:6" ht="14.25" customHeight="1">
      <c r="A27" s="88"/>
      <c r="B27" s="88"/>
      <c r="C27" s="88"/>
      <c r="D27" s="88"/>
      <c r="E27" s="88"/>
      <c r="F27" s="88"/>
    </row>
    <row r="28" spans="1:6" ht="14.25" customHeight="1">
      <c r="A28" s="86"/>
      <c r="B28" s="86"/>
      <c r="C28" s="86"/>
      <c r="D28" s="86"/>
      <c r="E28" s="86"/>
      <c r="F28" s="86"/>
    </row>
    <row r="29" spans="1:6" ht="14.25" customHeight="1">
      <c r="A29" s="88"/>
      <c r="B29" s="88"/>
      <c r="C29" s="88"/>
      <c r="D29" s="88"/>
      <c r="E29" s="88"/>
      <c r="F29" s="88"/>
    </row>
    <row r="30" spans="1:6" ht="14.25" customHeight="1">
      <c r="A30" s="86"/>
      <c r="B30" s="86"/>
      <c r="C30" s="86"/>
      <c r="D30" s="86"/>
      <c r="E30" s="86"/>
      <c r="F30" s="86"/>
    </row>
    <row r="31" spans="1:6" ht="14.25" customHeight="1">
      <c r="A31" s="88"/>
      <c r="B31" s="88"/>
      <c r="C31" s="88"/>
      <c r="D31" s="88"/>
      <c r="E31" s="88"/>
      <c r="F31" s="88"/>
    </row>
    <row r="32" spans="1:6" ht="14.25" customHeight="1">
      <c r="A32" s="86"/>
      <c r="B32" s="86"/>
      <c r="C32" s="86"/>
      <c r="D32" s="86"/>
      <c r="E32" s="86"/>
      <c r="F32" s="86"/>
    </row>
    <row r="33" spans="1:6" ht="14.25" customHeight="1">
      <c r="A33" s="88"/>
      <c r="B33" s="88"/>
      <c r="C33" s="88"/>
      <c r="D33" s="88"/>
      <c r="E33" s="88"/>
      <c r="F33" s="88"/>
    </row>
    <row r="34" spans="1:6" ht="14.25" customHeight="1">
      <c r="A34" s="86"/>
      <c r="B34" s="86"/>
      <c r="C34" s="86"/>
      <c r="D34" s="86"/>
      <c r="E34" s="86"/>
      <c r="F34" s="86"/>
    </row>
    <row r="35" spans="1:6" ht="14.25" customHeight="1">
      <c r="A35" s="88"/>
      <c r="B35" s="88"/>
      <c r="C35" s="88"/>
      <c r="D35" s="88"/>
      <c r="E35" s="88"/>
      <c r="F35" s="88"/>
    </row>
    <row r="36" spans="1:6" ht="14.25" customHeight="1">
      <c r="A36" s="86"/>
      <c r="B36" s="86"/>
      <c r="C36" s="86"/>
      <c r="D36" s="86"/>
      <c r="E36" s="86"/>
      <c r="F36" s="86"/>
    </row>
    <row r="37" spans="1:6" ht="14.25" customHeight="1">
      <c r="A37" s="88"/>
      <c r="B37" s="88"/>
      <c r="C37" s="88"/>
      <c r="D37" s="88"/>
      <c r="E37" s="88"/>
      <c r="F37" s="88"/>
    </row>
    <row r="38" spans="1:6" ht="14.25" customHeight="1">
      <c r="A38" s="86"/>
      <c r="B38" s="86"/>
      <c r="C38" s="86"/>
      <c r="D38" s="86"/>
      <c r="E38" s="86"/>
      <c r="F38" s="86"/>
    </row>
    <row r="39" spans="1:6" ht="14.25" customHeight="1">
      <c r="A39" s="88"/>
      <c r="B39" s="88"/>
      <c r="C39" s="88"/>
      <c r="D39" s="88"/>
      <c r="E39" s="88"/>
      <c r="F39" s="88"/>
    </row>
    <row r="40" spans="1:6" ht="14.25" customHeight="1">
      <c r="A40" s="86"/>
      <c r="B40" s="86"/>
      <c r="C40" s="86"/>
      <c r="D40" s="86"/>
      <c r="E40" s="86"/>
      <c r="F40" s="86"/>
    </row>
    <row r="41" spans="1:6" ht="14.25" customHeight="1">
      <c r="A41" s="88"/>
      <c r="B41" s="88"/>
      <c r="C41" s="88"/>
      <c r="D41" s="88"/>
      <c r="E41" s="88"/>
      <c r="F41" s="88"/>
    </row>
    <row r="42" spans="1:6" ht="14.25" customHeight="1">
      <c r="A42" s="86"/>
      <c r="B42" s="86"/>
      <c r="C42" s="86"/>
      <c r="D42" s="86"/>
      <c r="E42" s="86"/>
      <c r="F42" s="86"/>
    </row>
    <row r="43" spans="1:6" ht="14.25" customHeight="1">
      <c r="A43" s="88"/>
      <c r="B43" s="88"/>
      <c r="C43" s="88"/>
      <c r="D43" s="88"/>
      <c r="E43" s="88"/>
      <c r="F43" s="88"/>
    </row>
    <row r="44" spans="1:6" ht="14.25" customHeight="1">
      <c r="A44" s="86"/>
      <c r="B44" s="86"/>
      <c r="C44" s="86"/>
      <c r="D44" s="86"/>
      <c r="E44" s="86"/>
      <c r="F44" s="86"/>
    </row>
    <row r="45" spans="1:6" ht="14.25" customHeight="1">
      <c r="A45" s="88"/>
      <c r="B45" s="88"/>
      <c r="C45" s="88"/>
      <c r="D45" s="88"/>
      <c r="E45" s="88"/>
      <c r="F45" s="88"/>
    </row>
    <row r="46" spans="1:6" ht="14.25" customHeight="1">
      <c r="A46" s="86"/>
      <c r="B46" s="86"/>
      <c r="C46" s="86"/>
      <c r="D46" s="86"/>
      <c r="E46" s="86"/>
      <c r="F46" s="86"/>
    </row>
    <row r="47" spans="1:6" ht="14.25" customHeight="1">
      <c r="A47" s="88"/>
      <c r="B47" s="88"/>
      <c r="C47" s="88"/>
      <c r="D47" s="88"/>
      <c r="E47" s="88"/>
      <c r="F47" s="88"/>
    </row>
    <row r="48" spans="1:6" ht="14.25" customHeight="1">
      <c r="A48" s="86"/>
      <c r="B48" s="86"/>
      <c r="C48" s="86"/>
      <c r="D48" s="86"/>
      <c r="E48" s="86"/>
      <c r="F48" s="86"/>
    </row>
    <row r="49" spans="1:6" ht="14.25" customHeight="1">
      <c r="A49" s="88"/>
      <c r="B49" s="88"/>
      <c r="C49" s="88"/>
      <c r="D49" s="88"/>
      <c r="E49" s="88"/>
      <c r="F49" s="88"/>
    </row>
    <row r="50" spans="1:6" ht="14.25" customHeight="1">
      <c r="A50" s="86"/>
      <c r="B50" s="86"/>
      <c r="C50" s="86"/>
      <c r="D50" s="86"/>
      <c r="E50" s="86"/>
      <c r="F50" s="86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Adriano Sena</cp:lastModifiedBy>
  <dcterms:created xsi:type="dcterms:W3CDTF">2013-10-26T13:54:54Z</dcterms:created>
  <dcterms:modified xsi:type="dcterms:W3CDTF">2018-09-18T19:25:55Z</dcterms:modified>
</cp:coreProperties>
</file>